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hle\Desktop\PLAR\Evidence\Numeracy\"/>
    </mc:Choice>
  </mc:AlternateContent>
  <xr:revisionPtr revIDLastSave="0" documentId="13_ncr:1_{3F796D2B-5AD4-4712-B6DD-72CBA85A618A}" xr6:coauthVersionLast="47" xr6:coauthVersionMax="47" xr10:uidLastSave="{00000000-0000-0000-0000-000000000000}"/>
  <bookViews>
    <workbookView xWindow="-108" yWindow="-108" windowWidth="23256" windowHeight="12576" firstSheet="1" activeTab="8" xr2:uid="{36775265-C9FF-40E8-9EF6-709A93AEF9EA}"/>
  </bookViews>
  <sheets>
    <sheet name="Overview" sheetId="13" r:id="rId1"/>
    <sheet name="Sept 2024" sheetId="8" r:id="rId2"/>
    <sheet name="Oct 2024" sheetId="9" r:id="rId3"/>
    <sheet name="Nov 2024" sheetId="10" r:id="rId4"/>
    <sheet name="Dec 2024" sheetId="11" r:id="rId5"/>
    <sheet name="Jan 2025" sheetId="1" r:id="rId6"/>
    <sheet name="Feb 2025" sheetId="2" r:id="rId7"/>
    <sheet name="March 2025" sheetId="12" r:id="rId8"/>
    <sheet name="April 2025" sheetId="7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3" l="1"/>
  <c r="C13" i="13"/>
  <c r="D12" i="13"/>
  <c r="C12" i="13"/>
  <c r="D11" i="13"/>
  <c r="C11" i="13"/>
  <c r="D10" i="13"/>
  <c r="C10" i="13"/>
  <c r="D9" i="13"/>
  <c r="C9" i="13"/>
  <c r="D8" i="13"/>
  <c r="D7" i="13"/>
  <c r="D6" i="13"/>
  <c r="C8" i="13"/>
  <c r="C7" i="13"/>
  <c r="C6" i="13"/>
  <c r="N13" i="12"/>
  <c r="K13" i="12"/>
  <c r="I13" i="12"/>
  <c r="H13" i="12"/>
  <c r="G13" i="12"/>
  <c r="F13" i="12"/>
  <c r="E13" i="12"/>
  <c r="D13" i="12"/>
  <c r="C13" i="12"/>
  <c r="M12" i="12"/>
  <c r="M11" i="12"/>
  <c r="M10" i="12"/>
  <c r="M9" i="12"/>
  <c r="M8" i="12"/>
  <c r="M7" i="12"/>
  <c r="M6" i="12"/>
  <c r="M5" i="12"/>
  <c r="M4" i="12"/>
  <c r="N13" i="7"/>
  <c r="K13" i="7"/>
  <c r="I13" i="7"/>
  <c r="H13" i="7"/>
  <c r="G13" i="7"/>
  <c r="F13" i="7"/>
  <c r="E13" i="7"/>
  <c r="D13" i="7"/>
  <c r="C13" i="7"/>
  <c r="M12" i="7"/>
  <c r="M11" i="7"/>
  <c r="M10" i="7"/>
  <c r="M9" i="7"/>
  <c r="M8" i="7"/>
  <c r="M7" i="7"/>
  <c r="M6" i="7"/>
  <c r="M5" i="7"/>
  <c r="M4" i="7"/>
  <c r="N13" i="11"/>
  <c r="K13" i="11"/>
  <c r="I13" i="11"/>
  <c r="H13" i="11"/>
  <c r="G13" i="11"/>
  <c r="F13" i="11"/>
  <c r="E13" i="11"/>
  <c r="D13" i="11"/>
  <c r="C13" i="11"/>
  <c r="M12" i="11"/>
  <c r="M11" i="11"/>
  <c r="M10" i="11"/>
  <c r="M9" i="11"/>
  <c r="M8" i="11"/>
  <c r="M7" i="11"/>
  <c r="M6" i="11"/>
  <c r="M5" i="11"/>
  <c r="M4" i="11"/>
  <c r="M13" i="11" s="1"/>
  <c r="N13" i="10"/>
  <c r="K13" i="10"/>
  <c r="I13" i="10"/>
  <c r="H13" i="10"/>
  <c r="G13" i="10"/>
  <c r="F13" i="10"/>
  <c r="E13" i="10"/>
  <c r="D13" i="10"/>
  <c r="C13" i="10"/>
  <c r="M12" i="10"/>
  <c r="M11" i="10"/>
  <c r="M10" i="10"/>
  <c r="M9" i="10"/>
  <c r="M8" i="10"/>
  <c r="M7" i="10"/>
  <c r="M6" i="10"/>
  <c r="M5" i="10"/>
  <c r="M4" i="10"/>
  <c r="M13" i="10" s="1"/>
  <c r="N14" i="9"/>
  <c r="K14" i="9"/>
  <c r="I14" i="9"/>
  <c r="H14" i="9"/>
  <c r="G14" i="9"/>
  <c r="F14" i="9"/>
  <c r="E14" i="9"/>
  <c r="D14" i="9"/>
  <c r="C14" i="9"/>
  <c r="M13" i="9"/>
  <c r="M12" i="9"/>
  <c r="M11" i="9"/>
  <c r="M10" i="9"/>
  <c r="M9" i="9"/>
  <c r="M8" i="9"/>
  <c r="M7" i="9"/>
  <c r="M6" i="9"/>
  <c r="M14" i="9" s="1"/>
  <c r="M5" i="9"/>
  <c r="M14" i="8"/>
  <c r="J14" i="8"/>
  <c r="I14" i="8"/>
  <c r="H14" i="8"/>
  <c r="G14" i="8"/>
  <c r="F14" i="8"/>
  <c r="E14" i="8"/>
  <c r="D14" i="8"/>
  <c r="C14" i="8"/>
  <c r="L13" i="8"/>
  <c r="L12" i="8"/>
  <c r="L11" i="8"/>
  <c r="L10" i="8"/>
  <c r="L9" i="8"/>
  <c r="L8" i="8"/>
  <c r="L7" i="8"/>
  <c r="L6" i="8"/>
  <c r="L14" i="8" s="1"/>
  <c r="L5" i="8"/>
  <c r="N14" i="2"/>
  <c r="K14" i="2"/>
  <c r="I14" i="2"/>
  <c r="H14" i="2"/>
  <c r="G14" i="2"/>
  <c r="F14" i="2"/>
  <c r="E14" i="2"/>
  <c r="D14" i="2"/>
  <c r="C14" i="2"/>
  <c r="M13" i="2"/>
  <c r="M12" i="2"/>
  <c r="M11" i="2"/>
  <c r="M10" i="2"/>
  <c r="M9" i="2"/>
  <c r="M8" i="2"/>
  <c r="M7" i="2"/>
  <c r="M6" i="2"/>
  <c r="M14" i="2" s="1"/>
  <c r="M5" i="2"/>
  <c r="N14" i="1"/>
  <c r="K14" i="1"/>
  <c r="I14" i="1"/>
  <c r="H14" i="1"/>
  <c r="G14" i="1"/>
  <c r="F14" i="1"/>
  <c r="E14" i="1"/>
  <c r="D14" i="1"/>
  <c r="C14" i="1"/>
  <c r="M13" i="1"/>
  <c r="M12" i="1"/>
  <c r="M11" i="1"/>
  <c r="M10" i="1"/>
  <c r="M9" i="1"/>
  <c r="M8" i="1"/>
  <c r="M7" i="1"/>
  <c r="M6" i="1"/>
  <c r="M5" i="1"/>
  <c r="M13" i="12" l="1"/>
  <c r="M13" i="7"/>
  <c r="M14" i="1"/>
</calcChain>
</file>

<file path=xl/sharedStrings.xml><?xml version="1.0" encoding="utf-8"?>
<sst xmlns="http://schemas.openxmlformats.org/spreadsheetml/2006/main" count="194" uniqueCount="35">
  <si>
    <t>Total # Vists</t>
  </si>
  <si>
    <t>Station</t>
  </si>
  <si>
    <t>Sensory Room</t>
  </si>
  <si>
    <t xml:space="preserve">Nook </t>
  </si>
  <si>
    <t>Chill Space</t>
  </si>
  <si>
    <t>Games &amp; Toys</t>
  </si>
  <si>
    <t>Work      space</t>
  </si>
  <si>
    <t>In-Nest Intervention</t>
  </si>
  <si>
    <t>Out-of-Room Intervention</t>
  </si>
  <si>
    <t>Recess/Lunch</t>
  </si>
  <si>
    <t>Sick</t>
  </si>
  <si>
    <t>WIN</t>
  </si>
  <si>
    <t>Total # Uses</t>
  </si>
  <si>
    <t>K4</t>
  </si>
  <si>
    <t>K5</t>
  </si>
  <si>
    <t>Grade 1</t>
  </si>
  <si>
    <t>Grade 2</t>
  </si>
  <si>
    <t>Grade 3</t>
  </si>
  <si>
    <t>Grade 4</t>
  </si>
  <si>
    <t>Grade 5</t>
  </si>
  <si>
    <t>Grade 6</t>
  </si>
  <si>
    <t>LC</t>
  </si>
  <si>
    <t>Total</t>
  </si>
  <si>
    <t>Recess/ Lunch</t>
  </si>
  <si>
    <t>Sept</t>
  </si>
  <si>
    <t>Oct</t>
  </si>
  <si>
    <t>Nov</t>
  </si>
  <si>
    <t>Dec</t>
  </si>
  <si>
    <t>Jan</t>
  </si>
  <si>
    <t>Feb</t>
  </si>
  <si>
    <t>Mar</t>
  </si>
  <si>
    <t>Apr</t>
  </si>
  <si>
    <t>Months</t>
  </si>
  <si>
    <t>Total Uses</t>
  </si>
  <si>
    <t>Total Visits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</si>
</sst>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rgb="FFFFFFFF"/>
      <name val="Aptos Narrow"/>
      <family val="2"/>
      <scheme val="minor"/>
    </font>
    <font>
      <sz val="8"/>
      <color rgb="FFFFFFFF"/>
      <name val="Aptos Narrow"/>
      <family val="2"/>
      <scheme val="minor"/>
    </font>
    <font>
      <sz val="9"/>
      <color rgb="FFFFFFFF"/>
      <name val="Aptos Narrow"/>
      <family val="2"/>
      <scheme val="minor"/>
    </font>
    <font>
      <sz val="11"/>
      <color rgb="FF4472C4"/>
      <name val="Aptos Narrow"/>
      <family val="2"/>
      <scheme val="minor"/>
    </font>
    <font>
      <sz val="11"/>
      <color rgb="FFFFFFFF"/>
      <name val="Aptos Narrow"/>
      <family val="2"/>
      <scheme val="minor"/>
    </font>
    <font>
      <sz val="11"/>
      <color rgb="FFFFC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B3838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/>
    <xf numFmtId="0" fontId="3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2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Nest Room Visits</a:t>
            </a:r>
            <a:r>
              <a:rPr lang="en-CA" baseline="0"/>
              <a:t> / Uses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Overview!$C$5</c:f>
              <c:strCache>
                <c:ptCount val="1"/>
                <c:pt idx="0">
                  <c:v>Total Uses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Overview!$B$6:$B$13</c:f>
              <c:strCache>
                <c:ptCount val="8"/>
                <c:pt idx="0">
                  <c:v>Sept</c:v>
                </c:pt>
                <c:pt idx="1">
                  <c:v>Oct</c:v>
                </c:pt>
                <c:pt idx="2">
                  <c:v>Nov</c:v>
                </c:pt>
                <c:pt idx="3">
                  <c:v>Dec</c:v>
                </c:pt>
                <c:pt idx="4">
                  <c:v>Jan</c:v>
                </c:pt>
                <c:pt idx="5">
                  <c:v>Feb</c:v>
                </c:pt>
                <c:pt idx="6">
                  <c:v>Mar</c:v>
                </c:pt>
                <c:pt idx="7">
                  <c:v>Apr</c:v>
                </c:pt>
              </c:strCache>
            </c:strRef>
          </c:cat>
          <c:val>
            <c:numRef>
              <c:f>Overview!$C$6:$C$13</c:f>
              <c:numCache>
                <c:formatCode>General</c:formatCode>
                <c:ptCount val="8"/>
                <c:pt idx="0">
                  <c:v>296</c:v>
                </c:pt>
                <c:pt idx="1">
                  <c:v>326</c:v>
                </c:pt>
                <c:pt idx="2">
                  <c:v>293</c:v>
                </c:pt>
                <c:pt idx="3">
                  <c:v>187</c:v>
                </c:pt>
                <c:pt idx="4">
                  <c:v>375</c:v>
                </c:pt>
                <c:pt idx="5">
                  <c:v>334</c:v>
                </c:pt>
                <c:pt idx="6">
                  <c:v>176</c:v>
                </c:pt>
                <c:pt idx="7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D-4AA2-8AA4-8321DE562C99}"/>
            </c:ext>
          </c:extLst>
        </c:ser>
        <c:ser>
          <c:idx val="1"/>
          <c:order val="1"/>
          <c:tx>
            <c:strRef>
              <c:f>Overview!$D$5</c:f>
              <c:strCache>
                <c:ptCount val="1"/>
                <c:pt idx="0">
                  <c:v>Total Visits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Overview!$B$6:$B$13</c:f>
              <c:strCache>
                <c:ptCount val="8"/>
                <c:pt idx="0">
                  <c:v>Sept</c:v>
                </c:pt>
                <c:pt idx="1">
                  <c:v>Oct</c:v>
                </c:pt>
                <c:pt idx="2">
                  <c:v>Nov</c:v>
                </c:pt>
                <c:pt idx="3">
                  <c:v>Dec</c:v>
                </c:pt>
                <c:pt idx="4">
                  <c:v>Jan</c:v>
                </c:pt>
                <c:pt idx="5">
                  <c:v>Feb</c:v>
                </c:pt>
                <c:pt idx="6">
                  <c:v>Mar</c:v>
                </c:pt>
                <c:pt idx="7">
                  <c:v>Apr</c:v>
                </c:pt>
              </c:strCache>
            </c:strRef>
          </c:cat>
          <c:val>
            <c:numRef>
              <c:f>Overview!$D$6:$D$13</c:f>
              <c:numCache>
                <c:formatCode>General</c:formatCode>
                <c:ptCount val="8"/>
                <c:pt idx="0">
                  <c:v>238</c:v>
                </c:pt>
                <c:pt idx="1">
                  <c:v>287</c:v>
                </c:pt>
                <c:pt idx="2">
                  <c:v>281</c:v>
                </c:pt>
                <c:pt idx="3">
                  <c:v>184</c:v>
                </c:pt>
                <c:pt idx="4">
                  <c:v>353</c:v>
                </c:pt>
                <c:pt idx="5">
                  <c:v>283</c:v>
                </c:pt>
                <c:pt idx="6">
                  <c:v>159</c:v>
                </c:pt>
                <c:pt idx="7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D-4AA2-8AA4-8321DE562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747263"/>
        <c:axId val="483742463"/>
      </c:lineChart>
      <c:catAx>
        <c:axId val="4837472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742463"/>
        <c:crosses val="autoZero"/>
        <c:auto val="1"/>
        <c:lblAlgn val="ctr"/>
        <c:lblOffset val="100"/>
        <c:noMultiLvlLbl val="0"/>
      </c:catAx>
      <c:valAx>
        <c:axId val="4837424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747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Station Usage by Grade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'[1]September 2024'!$A$3</c:f>
              <c:strCache>
                <c:ptCount val="1"/>
                <c:pt idx="0">
                  <c:v>K4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'[1]September 2024'!$B$1:$I$2</c:f>
              <c:multiLvlStrCache>
                <c:ptCount val="8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Sick</c:v>
                  </c:pt>
                </c:lvl>
              </c:multiLvlStrCache>
            </c:multiLvlStrRef>
          </c:cat>
          <c:val>
            <c:numRef>
              <c:f>'[1]September 2024'!$B$3:$I$3</c:f>
              <c:numCache>
                <c:formatCode>General</c:formatCode>
                <c:ptCount val="8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2-46CD-8A83-493317734EAE}"/>
            </c:ext>
          </c:extLst>
        </c:ser>
        <c:ser>
          <c:idx val="1"/>
          <c:order val="1"/>
          <c:tx>
            <c:strRef>
              <c:f>'[1]September 2024'!$A$4</c:f>
              <c:strCache>
                <c:ptCount val="1"/>
                <c:pt idx="0">
                  <c:v>K5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'[1]September 2024'!$B$1:$I$2</c:f>
              <c:multiLvlStrCache>
                <c:ptCount val="8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Sick</c:v>
                  </c:pt>
                </c:lvl>
              </c:multiLvlStrCache>
            </c:multiLvlStrRef>
          </c:cat>
          <c:val>
            <c:numRef>
              <c:f>'[1]September 2024'!$B$4:$I$4</c:f>
              <c:numCache>
                <c:formatCode>General</c:formatCode>
                <c:ptCount val="8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5">
                  <c:v>3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C2-46CD-8A83-493317734EAE}"/>
            </c:ext>
          </c:extLst>
        </c:ser>
        <c:ser>
          <c:idx val="2"/>
          <c:order val="2"/>
          <c:tx>
            <c:strRef>
              <c:f>'[1]September 2024'!$A$5</c:f>
              <c:strCache>
                <c:ptCount val="1"/>
                <c:pt idx="0">
                  <c:v>Grade 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'[1]September 2024'!$B$1:$I$2</c:f>
              <c:multiLvlStrCache>
                <c:ptCount val="8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Sick</c:v>
                  </c:pt>
                </c:lvl>
              </c:multiLvlStrCache>
            </c:multiLvlStrRef>
          </c:cat>
          <c:val>
            <c:numRef>
              <c:f>'[1]September 2024'!$B$5:$I$5</c:f>
              <c:numCache>
                <c:formatCode>General</c:formatCode>
                <c:ptCount val="8"/>
                <c:pt idx="0">
                  <c:v>3</c:v>
                </c:pt>
                <c:pt idx="1">
                  <c:v>1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6">
                  <c:v>6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C2-46CD-8A83-493317734EAE}"/>
            </c:ext>
          </c:extLst>
        </c:ser>
        <c:ser>
          <c:idx val="3"/>
          <c:order val="3"/>
          <c:tx>
            <c:strRef>
              <c:f>'[1]September 2024'!$A$6</c:f>
              <c:strCache>
                <c:ptCount val="1"/>
                <c:pt idx="0">
                  <c:v>Grade 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'[1]September 2024'!$B$1:$I$2</c:f>
              <c:multiLvlStrCache>
                <c:ptCount val="8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Sick</c:v>
                  </c:pt>
                </c:lvl>
              </c:multiLvlStrCache>
            </c:multiLvlStrRef>
          </c:cat>
          <c:val>
            <c:numRef>
              <c:f>'[1]September 2024'!$B$6:$I$6</c:f>
              <c:numCache>
                <c:formatCode>General</c:formatCode>
                <c:ptCount val="8"/>
                <c:pt idx="0">
                  <c:v>7</c:v>
                </c:pt>
                <c:pt idx="1">
                  <c:v>1</c:v>
                </c:pt>
                <c:pt idx="2">
                  <c:v>9</c:v>
                </c:pt>
                <c:pt idx="3">
                  <c:v>1</c:v>
                </c:pt>
                <c:pt idx="4">
                  <c:v>5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C2-46CD-8A83-493317734EAE}"/>
            </c:ext>
          </c:extLst>
        </c:ser>
        <c:ser>
          <c:idx val="4"/>
          <c:order val="4"/>
          <c:tx>
            <c:strRef>
              <c:f>'[1]September 2024'!$A$7</c:f>
              <c:strCache>
                <c:ptCount val="1"/>
                <c:pt idx="0">
                  <c:v>Grade 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'[1]September 2024'!$B$1:$I$2</c:f>
              <c:multiLvlStrCache>
                <c:ptCount val="8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Sick</c:v>
                  </c:pt>
                </c:lvl>
              </c:multiLvlStrCache>
            </c:multiLvlStrRef>
          </c:cat>
          <c:val>
            <c:numRef>
              <c:f>'[1]September 2024'!$B$7:$I$7</c:f>
              <c:numCache>
                <c:formatCode>General</c:formatCode>
                <c:ptCount val="8"/>
                <c:pt idx="0">
                  <c:v>11</c:v>
                </c:pt>
                <c:pt idx="1">
                  <c:v>1</c:v>
                </c:pt>
                <c:pt idx="2">
                  <c:v>24</c:v>
                </c:pt>
                <c:pt idx="4">
                  <c:v>12</c:v>
                </c:pt>
                <c:pt idx="5">
                  <c:v>4</c:v>
                </c:pt>
                <c:pt idx="6">
                  <c:v>7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C2-46CD-8A83-493317734EAE}"/>
            </c:ext>
          </c:extLst>
        </c:ser>
        <c:ser>
          <c:idx val="5"/>
          <c:order val="5"/>
          <c:tx>
            <c:strRef>
              <c:f>'[1]September 2024'!$A$8</c:f>
              <c:strCache>
                <c:ptCount val="1"/>
                <c:pt idx="0">
                  <c:v>Grade 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'[1]September 2024'!$B$1:$I$2</c:f>
              <c:multiLvlStrCache>
                <c:ptCount val="8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Sick</c:v>
                  </c:pt>
                </c:lvl>
              </c:multiLvlStrCache>
            </c:multiLvlStrRef>
          </c:cat>
          <c:val>
            <c:numRef>
              <c:f>'[1]September 2024'!$B$8:$I$8</c:f>
              <c:numCache>
                <c:formatCode>General</c:formatCode>
                <c:ptCount val="8"/>
                <c:pt idx="0">
                  <c:v>9</c:v>
                </c:pt>
                <c:pt idx="1">
                  <c:v>6</c:v>
                </c:pt>
                <c:pt idx="2">
                  <c:v>6</c:v>
                </c:pt>
                <c:pt idx="3">
                  <c:v>1</c:v>
                </c:pt>
                <c:pt idx="4">
                  <c:v>6</c:v>
                </c:pt>
                <c:pt idx="5">
                  <c:v>20</c:v>
                </c:pt>
                <c:pt idx="6">
                  <c:v>10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C2-46CD-8A83-493317734EAE}"/>
            </c:ext>
          </c:extLst>
        </c:ser>
        <c:ser>
          <c:idx val="6"/>
          <c:order val="6"/>
          <c:tx>
            <c:strRef>
              <c:f>'[1]September 2024'!$A$9</c:f>
              <c:strCache>
                <c:ptCount val="1"/>
                <c:pt idx="0">
                  <c:v>Grade 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'[1]September 2024'!$B$1:$I$2</c:f>
              <c:multiLvlStrCache>
                <c:ptCount val="8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Sick</c:v>
                  </c:pt>
                </c:lvl>
              </c:multiLvlStrCache>
            </c:multiLvlStrRef>
          </c:cat>
          <c:val>
            <c:numRef>
              <c:f>'[1]September 2024'!$B$9:$I$9</c:f>
              <c:numCache>
                <c:formatCode>General</c:formatCode>
                <c:ptCount val="8"/>
                <c:pt idx="0">
                  <c:v>8</c:v>
                </c:pt>
                <c:pt idx="1">
                  <c:v>2</c:v>
                </c:pt>
                <c:pt idx="2">
                  <c:v>7</c:v>
                </c:pt>
                <c:pt idx="4">
                  <c:v>9</c:v>
                </c:pt>
                <c:pt idx="5">
                  <c:v>15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C2-46CD-8A83-493317734EAE}"/>
            </c:ext>
          </c:extLst>
        </c:ser>
        <c:ser>
          <c:idx val="7"/>
          <c:order val="7"/>
          <c:tx>
            <c:strRef>
              <c:f>'[1]September 2024'!$A$10</c:f>
              <c:strCache>
                <c:ptCount val="1"/>
                <c:pt idx="0">
                  <c:v>Grade 6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'[1]September 2024'!$B$1:$I$2</c:f>
              <c:multiLvlStrCache>
                <c:ptCount val="8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Sick</c:v>
                  </c:pt>
                </c:lvl>
              </c:multiLvlStrCache>
            </c:multiLvlStrRef>
          </c:cat>
          <c:val>
            <c:numRef>
              <c:f>'[1]September 2024'!$B$10:$I$10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19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C2-46CD-8A83-493317734EAE}"/>
            </c:ext>
          </c:extLst>
        </c:ser>
        <c:ser>
          <c:idx val="8"/>
          <c:order val="8"/>
          <c:tx>
            <c:strRef>
              <c:f>'[1]September 2024'!$A$11</c:f>
              <c:strCache>
                <c:ptCount val="1"/>
                <c:pt idx="0">
                  <c:v>LC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'[1]September 2024'!$B$1:$I$2</c:f>
              <c:multiLvlStrCache>
                <c:ptCount val="8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Sick</c:v>
                  </c:pt>
                </c:lvl>
              </c:multiLvlStrCache>
            </c:multiLvlStrRef>
          </c:cat>
          <c:val>
            <c:numRef>
              <c:f>'[1]September 2024'!$B$11:$I$11</c:f>
              <c:numCache>
                <c:formatCode>General</c:formatCode>
                <c:ptCount val="8"/>
                <c:pt idx="0">
                  <c:v>8</c:v>
                </c:pt>
                <c:pt idx="2">
                  <c:v>4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9C2-46CD-8A83-493317734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69472784"/>
        <c:axId val="2069473264"/>
      </c:barChart>
      <c:catAx>
        <c:axId val="2069472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473264"/>
        <c:crosses val="autoZero"/>
        <c:auto val="1"/>
        <c:lblAlgn val="ctr"/>
        <c:lblOffset val="100"/>
        <c:noMultiLvlLbl val="0"/>
      </c:catAx>
      <c:valAx>
        <c:axId val="2069473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47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Station Usage by Grade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'[1]October 2024'!$A$3</c:f>
              <c:strCache>
                <c:ptCount val="1"/>
                <c:pt idx="0">
                  <c:v>K4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'[1]October 2024'!$B$1:$J$2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'[1]October 2024'!$B$3:$J$3</c:f>
              <c:numCache>
                <c:formatCode>General</c:formatCode>
                <c:ptCount val="9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4-42A5-8C77-F471DEE05E76}"/>
            </c:ext>
          </c:extLst>
        </c:ser>
        <c:ser>
          <c:idx val="1"/>
          <c:order val="1"/>
          <c:tx>
            <c:strRef>
              <c:f>'[1]October 2024'!$A$4</c:f>
              <c:strCache>
                <c:ptCount val="1"/>
                <c:pt idx="0">
                  <c:v>K5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'[1]October 2024'!$B$1:$J$2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'[1]October 2024'!$B$4:$J$4</c:f>
              <c:numCache>
                <c:formatCode>General</c:formatCode>
                <c:ptCount val="9"/>
                <c:pt idx="0">
                  <c:v>4</c:v>
                </c:pt>
                <c:pt idx="2">
                  <c:v>14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A4-42A5-8C77-F471DEE05E76}"/>
            </c:ext>
          </c:extLst>
        </c:ser>
        <c:ser>
          <c:idx val="2"/>
          <c:order val="2"/>
          <c:tx>
            <c:strRef>
              <c:f>'[1]October 2024'!$A$5</c:f>
              <c:strCache>
                <c:ptCount val="1"/>
                <c:pt idx="0">
                  <c:v>Grade 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'[1]October 2024'!$B$1:$J$2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'[1]October 2024'!$B$5:$J$5</c:f>
              <c:numCache>
                <c:formatCode>General</c:formatCode>
                <c:ptCount val="9"/>
                <c:pt idx="2">
                  <c:v>15</c:v>
                </c:pt>
                <c:pt idx="3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A4-42A5-8C77-F471DEE05E76}"/>
            </c:ext>
          </c:extLst>
        </c:ser>
        <c:ser>
          <c:idx val="3"/>
          <c:order val="3"/>
          <c:tx>
            <c:strRef>
              <c:f>'[1]October 2024'!$A$6</c:f>
              <c:strCache>
                <c:ptCount val="1"/>
                <c:pt idx="0">
                  <c:v>Grade 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'[1]October 2024'!$B$1:$J$2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'[1]October 2024'!$B$6:$J$6</c:f>
              <c:numCache>
                <c:formatCode>General</c:formatCode>
                <c:ptCount val="9"/>
                <c:pt idx="0">
                  <c:v>5</c:v>
                </c:pt>
                <c:pt idx="1">
                  <c:v>2</c:v>
                </c:pt>
                <c:pt idx="2">
                  <c:v>7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A4-42A5-8C77-F471DEE05E76}"/>
            </c:ext>
          </c:extLst>
        </c:ser>
        <c:ser>
          <c:idx val="4"/>
          <c:order val="4"/>
          <c:tx>
            <c:strRef>
              <c:f>'[1]October 2024'!$A$7</c:f>
              <c:strCache>
                <c:ptCount val="1"/>
                <c:pt idx="0">
                  <c:v>Grade 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'[1]October 2024'!$B$1:$J$2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'[1]October 2024'!$B$7:$J$7</c:f>
              <c:numCache>
                <c:formatCode>General</c:formatCode>
                <c:ptCount val="9"/>
                <c:pt idx="0">
                  <c:v>17</c:v>
                </c:pt>
                <c:pt idx="1">
                  <c:v>6</c:v>
                </c:pt>
                <c:pt idx="2">
                  <c:v>30</c:v>
                </c:pt>
                <c:pt idx="3">
                  <c:v>6</c:v>
                </c:pt>
                <c:pt idx="4">
                  <c:v>14</c:v>
                </c:pt>
                <c:pt idx="5">
                  <c:v>29</c:v>
                </c:pt>
                <c:pt idx="6">
                  <c:v>28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A4-42A5-8C77-F471DEE05E76}"/>
            </c:ext>
          </c:extLst>
        </c:ser>
        <c:ser>
          <c:idx val="5"/>
          <c:order val="5"/>
          <c:tx>
            <c:strRef>
              <c:f>'[1]October 2024'!$A$8</c:f>
              <c:strCache>
                <c:ptCount val="1"/>
                <c:pt idx="0">
                  <c:v>Grade 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'[1]October 2024'!$B$1:$J$2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'[1]October 2024'!$B$8:$J$8</c:f>
              <c:numCache>
                <c:formatCode>General</c:formatCode>
                <c:ptCount val="9"/>
                <c:pt idx="0">
                  <c:v>1</c:v>
                </c:pt>
                <c:pt idx="2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A4-42A5-8C77-F471DEE05E76}"/>
            </c:ext>
          </c:extLst>
        </c:ser>
        <c:ser>
          <c:idx val="6"/>
          <c:order val="6"/>
          <c:tx>
            <c:strRef>
              <c:f>'[1]October 2024'!$A$9</c:f>
              <c:strCache>
                <c:ptCount val="1"/>
                <c:pt idx="0">
                  <c:v>Grade 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'[1]October 2024'!$B$1:$J$2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'[1]October 2024'!$B$9:$J$9</c:f>
              <c:numCache>
                <c:formatCode>General</c:formatCode>
                <c:ptCount val="9"/>
                <c:pt idx="0">
                  <c:v>2</c:v>
                </c:pt>
                <c:pt idx="2">
                  <c:v>9</c:v>
                </c:pt>
                <c:pt idx="3">
                  <c:v>1</c:v>
                </c:pt>
                <c:pt idx="4">
                  <c:v>7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A4-42A5-8C77-F471DEE05E76}"/>
            </c:ext>
          </c:extLst>
        </c:ser>
        <c:ser>
          <c:idx val="7"/>
          <c:order val="7"/>
          <c:tx>
            <c:strRef>
              <c:f>'[1]October 2024'!$A$10</c:f>
              <c:strCache>
                <c:ptCount val="1"/>
                <c:pt idx="0">
                  <c:v>Grade 6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'[1]October 2024'!$B$1:$J$2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'[1]October 2024'!$B$10:$J$10</c:f>
              <c:numCache>
                <c:formatCode>General</c:formatCode>
                <c:ptCount val="9"/>
                <c:pt idx="0">
                  <c:v>1</c:v>
                </c:pt>
                <c:pt idx="2">
                  <c:v>13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A4-42A5-8C77-F471DEE05E76}"/>
            </c:ext>
          </c:extLst>
        </c:ser>
        <c:ser>
          <c:idx val="8"/>
          <c:order val="8"/>
          <c:tx>
            <c:strRef>
              <c:f>'[1]October 2024'!$A$11</c:f>
              <c:strCache>
                <c:ptCount val="1"/>
                <c:pt idx="0">
                  <c:v>LC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'[1]October 2024'!$B$1:$J$2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'[1]October 2024'!$B$11:$J$11</c:f>
              <c:numCache>
                <c:formatCode>General</c:formatCode>
                <c:ptCount val="9"/>
                <c:pt idx="0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A4-42A5-8C77-F471DEE05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69472784"/>
        <c:axId val="2069473264"/>
      </c:barChart>
      <c:catAx>
        <c:axId val="2069472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473264"/>
        <c:crosses val="autoZero"/>
        <c:auto val="1"/>
        <c:lblAlgn val="ctr"/>
        <c:lblOffset val="100"/>
        <c:noMultiLvlLbl val="0"/>
      </c:catAx>
      <c:valAx>
        <c:axId val="2069473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47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Station Usage by Grade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'[1]November 2024'!$A$3</c:f>
              <c:strCache>
                <c:ptCount val="1"/>
                <c:pt idx="0">
                  <c:v>K4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'[1]November 2024'!$B$1:$J$2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'[1]November 2024'!$B$3:$J$3</c:f>
              <c:numCache>
                <c:formatCode>General</c:formatCode>
                <c:ptCount val="9"/>
                <c:pt idx="0">
                  <c:v>10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26-4612-9A83-CE8D08182F4D}"/>
            </c:ext>
          </c:extLst>
        </c:ser>
        <c:ser>
          <c:idx val="1"/>
          <c:order val="1"/>
          <c:tx>
            <c:strRef>
              <c:f>'[1]November 2024'!$A$4</c:f>
              <c:strCache>
                <c:ptCount val="1"/>
                <c:pt idx="0">
                  <c:v>K5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'[1]November 2024'!$B$1:$J$2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'[1]November 2024'!$B$4:$J$4</c:f>
              <c:numCache>
                <c:formatCode>General</c:formatCode>
                <c:ptCount val="9"/>
                <c:pt idx="0">
                  <c:v>2</c:v>
                </c:pt>
                <c:pt idx="2">
                  <c:v>12</c:v>
                </c:pt>
                <c:pt idx="4">
                  <c:v>1</c:v>
                </c:pt>
                <c:pt idx="5">
                  <c:v>10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26-4612-9A83-CE8D08182F4D}"/>
            </c:ext>
          </c:extLst>
        </c:ser>
        <c:ser>
          <c:idx val="2"/>
          <c:order val="2"/>
          <c:tx>
            <c:strRef>
              <c:f>'[1]November 2024'!$A$5</c:f>
              <c:strCache>
                <c:ptCount val="1"/>
                <c:pt idx="0">
                  <c:v>Grade 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'[1]November 2024'!$B$1:$J$2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'[1]November 2024'!$B$5:$J$5</c:f>
              <c:numCache>
                <c:formatCode>General</c:formatCode>
                <c:ptCount val="9"/>
                <c:pt idx="0">
                  <c:v>4</c:v>
                </c:pt>
                <c:pt idx="1">
                  <c:v>1</c:v>
                </c:pt>
                <c:pt idx="2">
                  <c:v>9</c:v>
                </c:pt>
                <c:pt idx="3">
                  <c:v>4</c:v>
                </c:pt>
                <c:pt idx="4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26-4612-9A83-CE8D08182F4D}"/>
            </c:ext>
          </c:extLst>
        </c:ser>
        <c:ser>
          <c:idx val="3"/>
          <c:order val="3"/>
          <c:tx>
            <c:strRef>
              <c:f>'[1]November 2024'!$A$6</c:f>
              <c:strCache>
                <c:ptCount val="1"/>
                <c:pt idx="0">
                  <c:v>Grade 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'[1]November 2024'!$B$1:$J$2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'[1]November 2024'!$B$6:$J$6</c:f>
              <c:numCache>
                <c:formatCode>General</c:formatCode>
                <c:ptCount val="9"/>
                <c:pt idx="0">
                  <c:v>3</c:v>
                </c:pt>
                <c:pt idx="2">
                  <c:v>12</c:v>
                </c:pt>
                <c:pt idx="3">
                  <c:v>8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26-4612-9A83-CE8D08182F4D}"/>
            </c:ext>
          </c:extLst>
        </c:ser>
        <c:ser>
          <c:idx val="4"/>
          <c:order val="4"/>
          <c:tx>
            <c:strRef>
              <c:f>'[1]November 2024'!$A$7</c:f>
              <c:strCache>
                <c:ptCount val="1"/>
                <c:pt idx="0">
                  <c:v>Grade 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'[1]November 2024'!$B$1:$J$2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'[1]November 2024'!$B$7:$J$7</c:f>
              <c:numCache>
                <c:formatCode>General</c:formatCode>
                <c:ptCount val="9"/>
                <c:pt idx="0">
                  <c:v>16</c:v>
                </c:pt>
                <c:pt idx="1">
                  <c:v>2</c:v>
                </c:pt>
                <c:pt idx="2">
                  <c:v>9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26-4612-9A83-CE8D08182F4D}"/>
            </c:ext>
          </c:extLst>
        </c:ser>
        <c:ser>
          <c:idx val="5"/>
          <c:order val="5"/>
          <c:tx>
            <c:strRef>
              <c:f>'[1]November 2024'!$A$8</c:f>
              <c:strCache>
                <c:ptCount val="1"/>
                <c:pt idx="0">
                  <c:v>Grade 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'[1]November 2024'!$B$1:$J$2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'[1]November 2024'!$B$8:$J$8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6</c:v>
                </c:pt>
                <c:pt idx="6">
                  <c:v>1</c:v>
                </c:pt>
                <c:pt idx="7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26-4612-9A83-CE8D08182F4D}"/>
            </c:ext>
          </c:extLst>
        </c:ser>
        <c:ser>
          <c:idx val="6"/>
          <c:order val="6"/>
          <c:tx>
            <c:strRef>
              <c:f>'[1]November 2024'!$A$9</c:f>
              <c:strCache>
                <c:ptCount val="1"/>
                <c:pt idx="0">
                  <c:v>Grade 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'[1]November 2024'!$B$1:$J$2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'[1]November 2024'!$B$9:$J$9</c:f>
              <c:numCache>
                <c:formatCode>General</c:formatCode>
                <c:ptCount val="9"/>
                <c:pt idx="0">
                  <c:v>7</c:v>
                </c:pt>
                <c:pt idx="1">
                  <c:v>3</c:v>
                </c:pt>
                <c:pt idx="2">
                  <c:v>6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26-4612-9A83-CE8D08182F4D}"/>
            </c:ext>
          </c:extLst>
        </c:ser>
        <c:ser>
          <c:idx val="7"/>
          <c:order val="7"/>
          <c:tx>
            <c:strRef>
              <c:f>'[1]November 2024'!$A$10</c:f>
              <c:strCache>
                <c:ptCount val="1"/>
                <c:pt idx="0">
                  <c:v>Grade 6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'[1]November 2024'!$B$1:$J$2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'[1]November 2024'!$B$10:$J$10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8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7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826-4612-9A83-CE8D08182F4D}"/>
            </c:ext>
          </c:extLst>
        </c:ser>
        <c:ser>
          <c:idx val="8"/>
          <c:order val="8"/>
          <c:tx>
            <c:strRef>
              <c:f>'[1]November 2024'!$A$11</c:f>
              <c:strCache>
                <c:ptCount val="1"/>
                <c:pt idx="0">
                  <c:v>LC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'[1]November 2024'!$B$1:$J$2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'[1]November 2024'!$B$11:$J$11</c:f>
              <c:numCache>
                <c:formatCode>General</c:formatCode>
                <c:ptCount val="9"/>
                <c:pt idx="0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26-4612-9A83-CE8D08182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69472784"/>
        <c:axId val="2069473264"/>
      </c:barChart>
      <c:catAx>
        <c:axId val="2069472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473264"/>
        <c:crosses val="autoZero"/>
        <c:auto val="1"/>
        <c:lblAlgn val="ctr"/>
        <c:lblOffset val="100"/>
        <c:noMultiLvlLbl val="0"/>
      </c:catAx>
      <c:valAx>
        <c:axId val="2069473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47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Station Usage by Grade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'[1]December 2024'!$A$3</c:f>
              <c:strCache>
                <c:ptCount val="1"/>
                <c:pt idx="0">
                  <c:v>K4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'[1]December 2024'!$B$1:$J$2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'[1]December 2024'!$B$3:$J$3</c:f>
              <c:numCache>
                <c:formatCode>General</c:formatCode>
                <c:ptCount val="9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76-4B76-8E5C-EE64BAE79AEA}"/>
            </c:ext>
          </c:extLst>
        </c:ser>
        <c:ser>
          <c:idx val="1"/>
          <c:order val="1"/>
          <c:tx>
            <c:strRef>
              <c:f>'[1]December 2024'!$A$4</c:f>
              <c:strCache>
                <c:ptCount val="1"/>
                <c:pt idx="0">
                  <c:v>K5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'[1]December 2024'!$B$1:$J$2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'[1]December 2024'!$B$4:$J$4</c:f>
              <c:numCache>
                <c:formatCode>General</c:formatCode>
                <c:ptCount val="9"/>
                <c:pt idx="0">
                  <c:v>1</c:v>
                </c:pt>
                <c:pt idx="3">
                  <c:v>2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76-4B76-8E5C-EE64BAE79AEA}"/>
            </c:ext>
          </c:extLst>
        </c:ser>
        <c:ser>
          <c:idx val="2"/>
          <c:order val="2"/>
          <c:tx>
            <c:strRef>
              <c:f>'[1]December 2024'!$A$5</c:f>
              <c:strCache>
                <c:ptCount val="1"/>
                <c:pt idx="0">
                  <c:v>Grade 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'[1]December 2024'!$B$1:$J$2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'[1]December 2024'!$B$5:$J$5</c:f>
              <c:numCache>
                <c:formatCode>General</c:formatCode>
                <c:ptCount val="9"/>
                <c:pt idx="2">
                  <c:v>9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76-4B76-8E5C-EE64BAE79AEA}"/>
            </c:ext>
          </c:extLst>
        </c:ser>
        <c:ser>
          <c:idx val="3"/>
          <c:order val="3"/>
          <c:tx>
            <c:strRef>
              <c:f>'[1]December 2024'!$A$6</c:f>
              <c:strCache>
                <c:ptCount val="1"/>
                <c:pt idx="0">
                  <c:v>Grade 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'[1]December 2024'!$B$1:$J$2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'[1]December 2024'!$B$6:$J$6</c:f>
              <c:numCache>
                <c:formatCode>General</c:formatCode>
                <c:ptCount val="9"/>
                <c:pt idx="1">
                  <c:v>1</c:v>
                </c:pt>
                <c:pt idx="2">
                  <c:v>8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76-4B76-8E5C-EE64BAE79AEA}"/>
            </c:ext>
          </c:extLst>
        </c:ser>
        <c:ser>
          <c:idx val="4"/>
          <c:order val="4"/>
          <c:tx>
            <c:strRef>
              <c:f>'[1]December 2024'!$A$7</c:f>
              <c:strCache>
                <c:ptCount val="1"/>
                <c:pt idx="0">
                  <c:v>Grade 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'[1]December 2024'!$B$1:$J$2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'[1]December 2024'!$B$7:$J$7</c:f>
              <c:numCache>
                <c:formatCode>General</c:formatCode>
                <c:ptCount val="9"/>
                <c:pt idx="0">
                  <c:v>4</c:v>
                </c:pt>
                <c:pt idx="1">
                  <c:v>2</c:v>
                </c:pt>
                <c:pt idx="2">
                  <c:v>9</c:v>
                </c:pt>
                <c:pt idx="3">
                  <c:v>5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76-4B76-8E5C-EE64BAE79AEA}"/>
            </c:ext>
          </c:extLst>
        </c:ser>
        <c:ser>
          <c:idx val="5"/>
          <c:order val="5"/>
          <c:tx>
            <c:strRef>
              <c:f>'[1]December 2024'!$A$8</c:f>
              <c:strCache>
                <c:ptCount val="1"/>
                <c:pt idx="0">
                  <c:v>Grade 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'[1]December 2024'!$B$1:$J$2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'[1]December 2024'!$B$8:$J$8</c:f>
              <c:numCache>
                <c:formatCode>General</c:formatCode>
                <c:ptCount val="9"/>
                <c:pt idx="5">
                  <c:v>1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76-4B76-8E5C-EE64BAE79AEA}"/>
            </c:ext>
          </c:extLst>
        </c:ser>
        <c:ser>
          <c:idx val="6"/>
          <c:order val="6"/>
          <c:tx>
            <c:strRef>
              <c:f>'[1]December 2024'!$A$9</c:f>
              <c:strCache>
                <c:ptCount val="1"/>
                <c:pt idx="0">
                  <c:v>Grade 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'[1]December 2024'!$B$1:$J$2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'[1]December 2024'!$B$9:$J$9</c:f>
              <c:numCache>
                <c:formatCode>General</c:formatCode>
                <c:ptCount val="9"/>
                <c:pt idx="1">
                  <c:v>1</c:v>
                </c:pt>
                <c:pt idx="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76-4B76-8E5C-EE64BAE79AEA}"/>
            </c:ext>
          </c:extLst>
        </c:ser>
        <c:ser>
          <c:idx val="7"/>
          <c:order val="7"/>
          <c:tx>
            <c:strRef>
              <c:f>'[1]December 2024'!$A$10</c:f>
              <c:strCache>
                <c:ptCount val="1"/>
                <c:pt idx="0">
                  <c:v>Grade 6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'[1]December 2024'!$B$1:$J$2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'[1]December 2024'!$B$10:$J$10</c:f>
              <c:numCache>
                <c:formatCode>General</c:formatCode>
                <c:ptCount val="9"/>
                <c:pt idx="1">
                  <c:v>2</c:v>
                </c:pt>
                <c:pt idx="2">
                  <c:v>4</c:v>
                </c:pt>
                <c:pt idx="4">
                  <c:v>5</c:v>
                </c:pt>
                <c:pt idx="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876-4B76-8E5C-EE64BAE79AEA}"/>
            </c:ext>
          </c:extLst>
        </c:ser>
        <c:ser>
          <c:idx val="8"/>
          <c:order val="8"/>
          <c:tx>
            <c:strRef>
              <c:f>'[1]December 2024'!$A$11</c:f>
              <c:strCache>
                <c:ptCount val="1"/>
                <c:pt idx="0">
                  <c:v>LC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'[1]December 2024'!$B$1:$J$2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'[1]December 2024'!$B$11:$J$11</c:f>
              <c:numCache>
                <c:formatCode>General</c:formatCode>
                <c:ptCount val="9"/>
                <c:pt idx="2">
                  <c:v>6</c:v>
                </c:pt>
                <c:pt idx="3">
                  <c:v>1</c:v>
                </c:pt>
                <c:pt idx="4">
                  <c:v>3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76-4B76-8E5C-EE64BAE79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69472784"/>
        <c:axId val="2069473264"/>
      </c:barChart>
      <c:catAx>
        <c:axId val="2069472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473264"/>
        <c:crosses val="autoZero"/>
        <c:auto val="1"/>
        <c:lblAlgn val="ctr"/>
        <c:lblOffset val="100"/>
        <c:noMultiLvlLbl val="0"/>
      </c:catAx>
      <c:valAx>
        <c:axId val="2069473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47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Station Usage by Grade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69176115056148"/>
          <c:y val="0.12177790759387874"/>
          <c:w val="0.80692380808601327"/>
          <c:h val="0.72602649113131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'[1]January 2025'!$A$3</c:f>
              <c:strCache>
                <c:ptCount val="1"/>
                <c:pt idx="0">
                  <c:v>K4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'[1]January 2025'!$B$1:$J$2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'[1]January 2025'!$B$3:$J$3</c:f>
              <c:numCache>
                <c:formatCode>General</c:formatCode>
                <c:ptCount val="9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75-4927-BD71-6A16E5CC3FB6}"/>
            </c:ext>
          </c:extLst>
        </c:ser>
        <c:ser>
          <c:idx val="1"/>
          <c:order val="1"/>
          <c:tx>
            <c:strRef>
              <c:f>'[1]January 2025'!$A$4</c:f>
              <c:strCache>
                <c:ptCount val="1"/>
                <c:pt idx="0">
                  <c:v>K5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'[1]January 2025'!$B$1:$J$2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'[1]January 2025'!$B$4:$J$4</c:f>
              <c:numCache>
                <c:formatCode>General</c:formatCode>
                <c:ptCount val="9"/>
                <c:pt idx="0">
                  <c:v>1</c:v>
                </c:pt>
                <c:pt idx="2">
                  <c:v>1</c:v>
                </c:pt>
                <c:pt idx="5">
                  <c:v>5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75-4927-BD71-6A16E5CC3FB6}"/>
            </c:ext>
          </c:extLst>
        </c:ser>
        <c:ser>
          <c:idx val="2"/>
          <c:order val="2"/>
          <c:tx>
            <c:strRef>
              <c:f>'[1]January 2025'!$A$5</c:f>
              <c:strCache>
                <c:ptCount val="1"/>
                <c:pt idx="0">
                  <c:v>Grade 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'[1]January 2025'!$B$1:$J$2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'[1]January 2025'!$B$5:$J$5</c:f>
              <c:numCache>
                <c:formatCode>General</c:formatCode>
                <c:ptCount val="9"/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75-4927-BD71-6A16E5CC3FB6}"/>
            </c:ext>
          </c:extLst>
        </c:ser>
        <c:ser>
          <c:idx val="3"/>
          <c:order val="3"/>
          <c:tx>
            <c:strRef>
              <c:f>'[1]January 2025'!$A$6</c:f>
              <c:strCache>
                <c:ptCount val="1"/>
                <c:pt idx="0">
                  <c:v>Grade 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'[1]January 2025'!$B$1:$J$2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'[1]January 2025'!$B$6:$J$6</c:f>
              <c:numCache>
                <c:formatCode>General</c:formatCode>
                <c:ptCount val="9"/>
                <c:pt idx="0">
                  <c:v>1</c:v>
                </c:pt>
                <c:pt idx="2">
                  <c:v>7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75-4927-BD71-6A16E5CC3FB6}"/>
            </c:ext>
          </c:extLst>
        </c:ser>
        <c:ser>
          <c:idx val="4"/>
          <c:order val="4"/>
          <c:tx>
            <c:strRef>
              <c:f>'[1]January 2025'!$A$7</c:f>
              <c:strCache>
                <c:ptCount val="1"/>
                <c:pt idx="0">
                  <c:v>Grade 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'[1]January 2025'!$B$1:$J$2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'[1]January 2025'!$B$7:$J$7</c:f>
              <c:numCache>
                <c:formatCode>General</c:formatCode>
                <c:ptCount val="9"/>
                <c:pt idx="0">
                  <c:v>3</c:v>
                </c:pt>
                <c:pt idx="1">
                  <c:v>1</c:v>
                </c:pt>
                <c:pt idx="2">
                  <c:v>7</c:v>
                </c:pt>
                <c:pt idx="3">
                  <c:v>8</c:v>
                </c:pt>
                <c:pt idx="4">
                  <c:v>17</c:v>
                </c:pt>
                <c:pt idx="5">
                  <c:v>4</c:v>
                </c:pt>
                <c:pt idx="6">
                  <c:v>1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75-4927-BD71-6A16E5CC3FB6}"/>
            </c:ext>
          </c:extLst>
        </c:ser>
        <c:ser>
          <c:idx val="5"/>
          <c:order val="5"/>
          <c:tx>
            <c:strRef>
              <c:f>'[1]January 2025'!$A$8</c:f>
              <c:strCache>
                <c:ptCount val="1"/>
                <c:pt idx="0">
                  <c:v>Grade 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'[1]January 2025'!$B$1:$J$2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'[1]January 2025'!$B$8:$J$8</c:f>
              <c:numCache>
                <c:formatCode>General</c:formatCode>
                <c:ptCount val="9"/>
                <c:pt idx="2">
                  <c:v>3</c:v>
                </c:pt>
                <c:pt idx="3">
                  <c:v>1</c:v>
                </c:pt>
                <c:pt idx="4">
                  <c:v>11</c:v>
                </c:pt>
                <c:pt idx="5">
                  <c:v>5</c:v>
                </c:pt>
                <c:pt idx="6">
                  <c:v>2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75-4927-BD71-6A16E5CC3FB6}"/>
            </c:ext>
          </c:extLst>
        </c:ser>
        <c:ser>
          <c:idx val="6"/>
          <c:order val="6"/>
          <c:tx>
            <c:strRef>
              <c:f>'[1]January 2025'!$A$9</c:f>
              <c:strCache>
                <c:ptCount val="1"/>
                <c:pt idx="0">
                  <c:v>Grade 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'[1]January 2025'!$B$1:$J$2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'[1]January 2025'!$B$9:$J$9</c:f>
              <c:numCache>
                <c:formatCode>General</c:formatCode>
                <c:ptCount val="9"/>
                <c:pt idx="1">
                  <c:v>2</c:v>
                </c:pt>
                <c:pt idx="2">
                  <c:v>2</c:v>
                </c:pt>
                <c:pt idx="4">
                  <c:v>12</c:v>
                </c:pt>
                <c:pt idx="5">
                  <c:v>10</c:v>
                </c:pt>
                <c:pt idx="6">
                  <c:v>3</c:v>
                </c:pt>
                <c:pt idx="7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75-4927-BD71-6A16E5CC3FB6}"/>
            </c:ext>
          </c:extLst>
        </c:ser>
        <c:ser>
          <c:idx val="7"/>
          <c:order val="7"/>
          <c:tx>
            <c:strRef>
              <c:f>'[1]January 2025'!$A$10</c:f>
              <c:strCache>
                <c:ptCount val="1"/>
                <c:pt idx="0">
                  <c:v>Grade 6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'[1]January 2025'!$B$1:$J$2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'[1]January 2025'!$B$10:$J$10</c:f>
              <c:numCache>
                <c:formatCode>General</c:formatCode>
                <c:ptCount val="9"/>
                <c:pt idx="1">
                  <c:v>1</c:v>
                </c:pt>
                <c:pt idx="2">
                  <c:v>4</c:v>
                </c:pt>
                <c:pt idx="4">
                  <c:v>13</c:v>
                </c:pt>
                <c:pt idx="5">
                  <c:v>12</c:v>
                </c:pt>
                <c:pt idx="6">
                  <c:v>4</c:v>
                </c:pt>
                <c:pt idx="7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175-4927-BD71-6A16E5CC3FB6}"/>
            </c:ext>
          </c:extLst>
        </c:ser>
        <c:ser>
          <c:idx val="8"/>
          <c:order val="8"/>
          <c:tx>
            <c:strRef>
              <c:f>'[1]January 2025'!$A$11</c:f>
              <c:strCache>
                <c:ptCount val="1"/>
                <c:pt idx="0">
                  <c:v>LC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'[1]January 2025'!$B$1:$J$2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'[1]January 2025'!$B$11:$J$11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9</c:v>
                </c:pt>
                <c:pt idx="3">
                  <c:v>2</c:v>
                </c:pt>
                <c:pt idx="4">
                  <c:v>4</c:v>
                </c:pt>
                <c:pt idx="5">
                  <c:v>7</c:v>
                </c:pt>
                <c:pt idx="6">
                  <c:v>3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175-4927-BD71-6A16E5CC3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69472784"/>
        <c:axId val="2069473264"/>
      </c:barChart>
      <c:catAx>
        <c:axId val="2069472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473264"/>
        <c:crosses val="autoZero"/>
        <c:auto val="1"/>
        <c:lblAlgn val="ctr"/>
        <c:lblOffset val="100"/>
        <c:noMultiLvlLbl val="0"/>
      </c:catAx>
      <c:valAx>
        <c:axId val="2069473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47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Station Usage by Grade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'[1]February 2025'!$A$3</c:f>
              <c:strCache>
                <c:ptCount val="1"/>
                <c:pt idx="0">
                  <c:v>K4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'[1]February 2025'!$B$1:$J$2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'[1]February 2025'!$B$3:$J$3</c:f>
              <c:numCache>
                <c:formatCode>General</c:formatCode>
                <c:ptCount val="9"/>
                <c:pt idx="0">
                  <c:v>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2-46E1-B5EF-3929BD16F618}"/>
            </c:ext>
          </c:extLst>
        </c:ser>
        <c:ser>
          <c:idx val="1"/>
          <c:order val="1"/>
          <c:tx>
            <c:strRef>
              <c:f>'[1]February 2025'!$A$4</c:f>
              <c:strCache>
                <c:ptCount val="1"/>
                <c:pt idx="0">
                  <c:v>K5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'[1]February 2025'!$B$1:$J$2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'[1]February 2025'!$B$4:$J$4</c:f>
              <c:numCache>
                <c:formatCode>General</c:formatCode>
                <c:ptCount val="9"/>
                <c:pt idx="2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72-46E1-B5EF-3929BD16F618}"/>
            </c:ext>
          </c:extLst>
        </c:ser>
        <c:ser>
          <c:idx val="2"/>
          <c:order val="2"/>
          <c:tx>
            <c:strRef>
              <c:f>'[1]February 2025'!$A$5</c:f>
              <c:strCache>
                <c:ptCount val="1"/>
                <c:pt idx="0">
                  <c:v>Grade 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'[1]February 2025'!$B$1:$J$2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'[1]February 2025'!$B$5:$J$5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10</c:v>
                </c:pt>
                <c:pt idx="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72-46E1-B5EF-3929BD16F618}"/>
            </c:ext>
          </c:extLst>
        </c:ser>
        <c:ser>
          <c:idx val="3"/>
          <c:order val="3"/>
          <c:tx>
            <c:strRef>
              <c:f>'[1]February 2025'!$A$6</c:f>
              <c:strCache>
                <c:ptCount val="1"/>
                <c:pt idx="0">
                  <c:v>Grade 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'[1]February 2025'!$B$1:$J$2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'[1]February 2025'!$B$6:$J$6</c:f>
              <c:numCache>
                <c:formatCode>General</c:formatCode>
                <c:ptCount val="9"/>
                <c:pt idx="0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72-46E1-B5EF-3929BD16F618}"/>
            </c:ext>
          </c:extLst>
        </c:ser>
        <c:ser>
          <c:idx val="4"/>
          <c:order val="4"/>
          <c:tx>
            <c:strRef>
              <c:f>'[1]February 2025'!$A$7</c:f>
              <c:strCache>
                <c:ptCount val="1"/>
                <c:pt idx="0">
                  <c:v>Grade 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'[1]February 2025'!$B$1:$J$2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'[1]February 2025'!$B$7:$J$7</c:f>
              <c:numCache>
                <c:formatCode>General</c:formatCode>
                <c:ptCount val="9"/>
                <c:pt idx="0">
                  <c:v>1</c:v>
                </c:pt>
                <c:pt idx="3">
                  <c:v>5</c:v>
                </c:pt>
                <c:pt idx="4">
                  <c:v>5</c:v>
                </c:pt>
                <c:pt idx="5">
                  <c:v>15</c:v>
                </c:pt>
                <c:pt idx="6">
                  <c:v>14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72-46E1-B5EF-3929BD16F618}"/>
            </c:ext>
          </c:extLst>
        </c:ser>
        <c:ser>
          <c:idx val="5"/>
          <c:order val="5"/>
          <c:tx>
            <c:strRef>
              <c:f>'[1]February 2025'!$A$8</c:f>
              <c:strCache>
                <c:ptCount val="1"/>
                <c:pt idx="0">
                  <c:v>Grade 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'[1]February 2025'!$B$1:$J$2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'[1]February 2025'!$B$8:$J$8</c:f>
              <c:numCache>
                <c:formatCode>General</c:formatCode>
                <c:ptCount val="9"/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16</c:v>
                </c:pt>
                <c:pt idx="6">
                  <c:v>11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72-46E1-B5EF-3929BD16F618}"/>
            </c:ext>
          </c:extLst>
        </c:ser>
        <c:ser>
          <c:idx val="6"/>
          <c:order val="6"/>
          <c:tx>
            <c:strRef>
              <c:f>'[1]February 2025'!$A$9</c:f>
              <c:strCache>
                <c:ptCount val="1"/>
                <c:pt idx="0">
                  <c:v>Grade 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'[1]February 2025'!$B$1:$J$2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'[1]February 2025'!$B$9:$J$9</c:f>
              <c:numCache>
                <c:formatCode>General</c:formatCode>
                <c:ptCount val="9"/>
                <c:pt idx="2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72-46E1-B5EF-3929BD16F618}"/>
            </c:ext>
          </c:extLst>
        </c:ser>
        <c:ser>
          <c:idx val="7"/>
          <c:order val="7"/>
          <c:tx>
            <c:strRef>
              <c:f>'[1]February 2025'!$A$10</c:f>
              <c:strCache>
                <c:ptCount val="1"/>
                <c:pt idx="0">
                  <c:v>Grade 6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'[1]February 2025'!$B$1:$J$2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'[1]February 2025'!$B$10:$J$10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9</c:v>
                </c:pt>
                <c:pt idx="4">
                  <c:v>5</c:v>
                </c:pt>
                <c:pt idx="5">
                  <c:v>12</c:v>
                </c:pt>
                <c:pt idx="6">
                  <c:v>7</c:v>
                </c:pt>
                <c:pt idx="7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72-46E1-B5EF-3929BD16F618}"/>
            </c:ext>
          </c:extLst>
        </c:ser>
        <c:ser>
          <c:idx val="8"/>
          <c:order val="8"/>
          <c:tx>
            <c:strRef>
              <c:f>'[1]February 2025'!$A$11</c:f>
              <c:strCache>
                <c:ptCount val="1"/>
                <c:pt idx="0">
                  <c:v>LC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'[1]February 2025'!$B$1:$J$2</c:f>
              <c:multiLvlStrCache>
                <c:ptCount val="9"/>
                <c:lvl/>
                <c:lvl>
                  <c:pt idx="0">
                    <c:v>Sensory Room</c:v>
                  </c:pt>
                  <c:pt idx="1">
                    <c:v>Nook </c:v>
                  </c:pt>
                  <c:pt idx="2">
                    <c:v>Chill Space</c:v>
                  </c:pt>
                  <c:pt idx="3">
                    <c:v>Games &amp; Toys</c:v>
                  </c:pt>
                  <c:pt idx="4">
                    <c:v>Work      space</c:v>
                  </c:pt>
                  <c:pt idx="5">
                    <c:v>In-Nest Intervention</c:v>
                  </c:pt>
                  <c:pt idx="6">
                    <c:v>Out-of-Room Intervention</c:v>
                  </c:pt>
                  <c:pt idx="7">
                    <c:v>Recess/Lunch</c:v>
                  </c:pt>
                  <c:pt idx="8">
                    <c:v>Sick</c:v>
                  </c:pt>
                </c:lvl>
              </c:multiLvlStrCache>
            </c:multiLvlStrRef>
          </c:cat>
          <c:val>
            <c:numRef>
              <c:f>'[1]February 2025'!$B$11:$J$11</c:f>
              <c:numCache>
                <c:formatCode>General</c:formatCode>
                <c:ptCount val="9"/>
                <c:pt idx="0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72-46E1-B5EF-3929BD16F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69472784"/>
        <c:axId val="2069473264"/>
      </c:barChart>
      <c:catAx>
        <c:axId val="2069472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473264"/>
        <c:crosses val="autoZero"/>
        <c:auto val="1"/>
        <c:lblAlgn val="ctr"/>
        <c:lblOffset val="100"/>
        <c:noMultiLvlLbl val="0"/>
      </c:catAx>
      <c:valAx>
        <c:axId val="2069473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47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'March 2025'!$C$2</c:f>
              <c:strCache>
                <c:ptCount val="1"/>
                <c:pt idx="0">
                  <c:v>Sensory Room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'March 2025'!$B$3:$B$13</c:f>
              <c:strCache>
                <c:ptCount val="11"/>
                <c:pt idx="1">
                  <c:v>K4</c:v>
                </c:pt>
                <c:pt idx="2">
                  <c:v>K5</c:v>
                </c:pt>
                <c:pt idx="3">
                  <c:v>Grade 1</c:v>
                </c:pt>
                <c:pt idx="4">
                  <c:v>Grade 2</c:v>
                </c:pt>
                <c:pt idx="5">
                  <c:v>Grade 3</c:v>
                </c:pt>
                <c:pt idx="6">
                  <c:v>Grade 4</c:v>
                </c:pt>
                <c:pt idx="7">
                  <c:v>Grade 5</c:v>
                </c:pt>
                <c:pt idx="8">
                  <c:v>Grade 6</c:v>
                </c:pt>
                <c:pt idx="9">
                  <c:v>LC</c:v>
                </c:pt>
                <c:pt idx="10">
                  <c:v>Total</c:v>
                </c:pt>
              </c:strCache>
            </c:strRef>
          </c:cat>
          <c:val>
            <c:numRef>
              <c:f>'March 2025'!$C$3:$C$13</c:f>
              <c:numCache>
                <c:formatCode>General</c:formatCode>
                <c:ptCount val="11"/>
                <c:pt idx="1">
                  <c:v>6</c:v>
                </c:pt>
                <c:pt idx="2">
                  <c:v>1</c:v>
                </c:pt>
                <c:pt idx="5">
                  <c:v>2</c:v>
                </c:pt>
                <c:pt idx="1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2-4177-843C-6CEDB7ED1BE9}"/>
            </c:ext>
          </c:extLst>
        </c:ser>
        <c:ser>
          <c:idx val="1"/>
          <c:order val="1"/>
          <c:tx>
            <c:strRef>
              <c:f>'March 2025'!$D$2</c:f>
              <c:strCache>
                <c:ptCount val="1"/>
                <c:pt idx="0">
                  <c:v>Nook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'March 2025'!$B$3:$B$13</c:f>
              <c:strCache>
                <c:ptCount val="11"/>
                <c:pt idx="1">
                  <c:v>K4</c:v>
                </c:pt>
                <c:pt idx="2">
                  <c:v>K5</c:v>
                </c:pt>
                <c:pt idx="3">
                  <c:v>Grade 1</c:v>
                </c:pt>
                <c:pt idx="4">
                  <c:v>Grade 2</c:v>
                </c:pt>
                <c:pt idx="5">
                  <c:v>Grade 3</c:v>
                </c:pt>
                <c:pt idx="6">
                  <c:v>Grade 4</c:v>
                </c:pt>
                <c:pt idx="7">
                  <c:v>Grade 5</c:v>
                </c:pt>
                <c:pt idx="8">
                  <c:v>Grade 6</c:v>
                </c:pt>
                <c:pt idx="9">
                  <c:v>LC</c:v>
                </c:pt>
                <c:pt idx="10">
                  <c:v>Total</c:v>
                </c:pt>
              </c:strCache>
            </c:strRef>
          </c:cat>
          <c:val>
            <c:numRef>
              <c:f>'March 2025'!$D$3:$D$13</c:f>
              <c:numCache>
                <c:formatCode>General</c:formatCode>
                <c:ptCount val="11"/>
                <c:pt idx="4">
                  <c:v>1</c:v>
                </c:pt>
                <c:pt idx="5">
                  <c:v>1</c:v>
                </c:pt>
                <c:pt idx="7">
                  <c:v>1</c:v>
                </c:pt>
                <c:pt idx="8">
                  <c:v>4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F2-4177-843C-6CEDB7ED1BE9}"/>
            </c:ext>
          </c:extLst>
        </c:ser>
        <c:ser>
          <c:idx val="2"/>
          <c:order val="2"/>
          <c:tx>
            <c:strRef>
              <c:f>'March 2025'!$E$2</c:f>
              <c:strCache>
                <c:ptCount val="1"/>
                <c:pt idx="0">
                  <c:v>Chill Space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'March 2025'!$B$3:$B$13</c:f>
              <c:strCache>
                <c:ptCount val="11"/>
                <c:pt idx="1">
                  <c:v>K4</c:v>
                </c:pt>
                <c:pt idx="2">
                  <c:v>K5</c:v>
                </c:pt>
                <c:pt idx="3">
                  <c:v>Grade 1</c:v>
                </c:pt>
                <c:pt idx="4">
                  <c:v>Grade 2</c:v>
                </c:pt>
                <c:pt idx="5">
                  <c:v>Grade 3</c:v>
                </c:pt>
                <c:pt idx="6">
                  <c:v>Grade 4</c:v>
                </c:pt>
                <c:pt idx="7">
                  <c:v>Grade 5</c:v>
                </c:pt>
                <c:pt idx="8">
                  <c:v>Grade 6</c:v>
                </c:pt>
                <c:pt idx="9">
                  <c:v>LC</c:v>
                </c:pt>
                <c:pt idx="10">
                  <c:v>Total</c:v>
                </c:pt>
              </c:strCache>
            </c:strRef>
          </c:cat>
          <c:val>
            <c:numRef>
              <c:f>'March 2025'!$E$3:$E$13</c:f>
              <c:numCache>
                <c:formatCode>General</c:formatCode>
                <c:ptCount val="11"/>
                <c:pt idx="3">
                  <c:v>6</c:v>
                </c:pt>
                <c:pt idx="4">
                  <c:v>8</c:v>
                </c:pt>
                <c:pt idx="5">
                  <c:v>6</c:v>
                </c:pt>
                <c:pt idx="8">
                  <c:v>6</c:v>
                </c:pt>
                <c:pt idx="9">
                  <c:v>3</c:v>
                </c:pt>
                <c:pt idx="1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F2-4177-843C-6CEDB7ED1BE9}"/>
            </c:ext>
          </c:extLst>
        </c:ser>
        <c:ser>
          <c:idx val="3"/>
          <c:order val="3"/>
          <c:tx>
            <c:strRef>
              <c:f>'March 2025'!$F$2</c:f>
              <c:strCache>
                <c:ptCount val="1"/>
                <c:pt idx="0">
                  <c:v>Games &amp; Toys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'March 2025'!$B$3:$B$13</c:f>
              <c:strCache>
                <c:ptCount val="11"/>
                <c:pt idx="1">
                  <c:v>K4</c:v>
                </c:pt>
                <c:pt idx="2">
                  <c:v>K5</c:v>
                </c:pt>
                <c:pt idx="3">
                  <c:v>Grade 1</c:v>
                </c:pt>
                <c:pt idx="4">
                  <c:v>Grade 2</c:v>
                </c:pt>
                <c:pt idx="5">
                  <c:v>Grade 3</c:v>
                </c:pt>
                <c:pt idx="6">
                  <c:v>Grade 4</c:v>
                </c:pt>
                <c:pt idx="7">
                  <c:v>Grade 5</c:v>
                </c:pt>
                <c:pt idx="8">
                  <c:v>Grade 6</c:v>
                </c:pt>
                <c:pt idx="9">
                  <c:v>LC</c:v>
                </c:pt>
                <c:pt idx="10">
                  <c:v>Total</c:v>
                </c:pt>
              </c:strCache>
            </c:strRef>
          </c:cat>
          <c:val>
            <c:numRef>
              <c:f>'March 2025'!$F$3:$F$13</c:f>
              <c:numCache>
                <c:formatCode>General</c:formatCode>
                <c:ptCount val="11"/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9">
                  <c:v>2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F2-4177-843C-6CEDB7ED1BE9}"/>
            </c:ext>
          </c:extLst>
        </c:ser>
        <c:ser>
          <c:idx val="4"/>
          <c:order val="4"/>
          <c:tx>
            <c:strRef>
              <c:f>'March 2025'!$G$2</c:f>
              <c:strCache>
                <c:ptCount val="1"/>
                <c:pt idx="0">
                  <c:v>Work      space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'March 2025'!$B$3:$B$13</c:f>
              <c:strCache>
                <c:ptCount val="11"/>
                <c:pt idx="1">
                  <c:v>K4</c:v>
                </c:pt>
                <c:pt idx="2">
                  <c:v>K5</c:v>
                </c:pt>
                <c:pt idx="3">
                  <c:v>Grade 1</c:v>
                </c:pt>
                <c:pt idx="4">
                  <c:v>Grade 2</c:v>
                </c:pt>
                <c:pt idx="5">
                  <c:v>Grade 3</c:v>
                </c:pt>
                <c:pt idx="6">
                  <c:v>Grade 4</c:v>
                </c:pt>
                <c:pt idx="7">
                  <c:v>Grade 5</c:v>
                </c:pt>
                <c:pt idx="8">
                  <c:v>Grade 6</c:v>
                </c:pt>
                <c:pt idx="9">
                  <c:v>LC</c:v>
                </c:pt>
                <c:pt idx="10">
                  <c:v>Total</c:v>
                </c:pt>
              </c:strCache>
            </c:strRef>
          </c:cat>
          <c:val>
            <c:numRef>
              <c:f>'March 2025'!$G$3:$G$13</c:f>
              <c:numCache>
                <c:formatCode>General</c:formatCode>
                <c:ptCount val="11"/>
                <c:pt idx="4">
                  <c:v>3</c:v>
                </c:pt>
                <c:pt idx="5">
                  <c:v>2</c:v>
                </c:pt>
                <c:pt idx="8">
                  <c:v>6</c:v>
                </c:pt>
                <c:pt idx="9">
                  <c:v>3</c:v>
                </c:pt>
                <c:pt idx="1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F2-4177-843C-6CEDB7ED1BE9}"/>
            </c:ext>
          </c:extLst>
        </c:ser>
        <c:ser>
          <c:idx val="5"/>
          <c:order val="5"/>
          <c:tx>
            <c:strRef>
              <c:f>'March 2025'!$H$2</c:f>
              <c:strCache>
                <c:ptCount val="1"/>
                <c:pt idx="0">
                  <c:v>In-Nest Intervention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'March 2025'!$B$3:$B$13</c:f>
              <c:strCache>
                <c:ptCount val="11"/>
                <c:pt idx="1">
                  <c:v>K4</c:v>
                </c:pt>
                <c:pt idx="2">
                  <c:v>K5</c:v>
                </c:pt>
                <c:pt idx="3">
                  <c:v>Grade 1</c:v>
                </c:pt>
                <c:pt idx="4">
                  <c:v>Grade 2</c:v>
                </c:pt>
                <c:pt idx="5">
                  <c:v>Grade 3</c:v>
                </c:pt>
                <c:pt idx="6">
                  <c:v>Grade 4</c:v>
                </c:pt>
                <c:pt idx="7">
                  <c:v>Grade 5</c:v>
                </c:pt>
                <c:pt idx="8">
                  <c:v>Grade 6</c:v>
                </c:pt>
                <c:pt idx="9">
                  <c:v>LC</c:v>
                </c:pt>
                <c:pt idx="10">
                  <c:v>Total</c:v>
                </c:pt>
              </c:strCache>
            </c:strRef>
          </c:cat>
          <c:val>
            <c:numRef>
              <c:f>'March 2025'!$H$3:$H$13</c:f>
              <c:numCache>
                <c:formatCode>General</c:formatCode>
                <c:ptCount val="11"/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F2-4177-843C-6CEDB7ED1BE9}"/>
            </c:ext>
          </c:extLst>
        </c:ser>
        <c:ser>
          <c:idx val="6"/>
          <c:order val="6"/>
          <c:tx>
            <c:strRef>
              <c:f>'March 2025'!$I$2</c:f>
              <c:strCache>
                <c:ptCount val="1"/>
                <c:pt idx="0">
                  <c:v>Out-of-Room Intervention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'March 2025'!$B$3:$B$13</c:f>
              <c:strCache>
                <c:ptCount val="11"/>
                <c:pt idx="1">
                  <c:v>K4</c:v>
                </c:pt>
                <c:pt idx="2">
                  <c:v>K5</c:v>
                </c:pt>
                <c:pt idx="3">
                  <c:v>Grade 1</c:v>
                </c:pt>
                <c:pt idx="4">
                  <c:v>Grade 2</c:v>
                </c:pt>
                <c:pt idx="5">
                  <c:v>Grade 3</c:v>
                </c:pt>
                <c:pt idx="6">
                  <c:v>Grade 4</c:v>
                </c:pt>
                <c:pt idx="7">
                  <c:v>Grade 5</c:v>
                </c:pt>
                <c:pt idx="8">
                  <c:v>Grade 6</c:v>
                </c:pt>
                <c:pt idx="9">
                  <c:v>LC</c:v>
                </c:pt>
                <c:pt idx="10">
                  <c:v>Total</c:v>
                </c:pt>
              </c:strCache>
            </c:strRef>
          </c:cat>
          <c:val>
            <c:numRef>
              <c:f>'March 2025'!$I$3:$I$13</c:f>
              <c:numCache>
                <c:formatCode>General</c:formatCode>
                <c:ptCount val="11"/>
                <c:pt idx="1">
                  <c:v>2</c:v>
                </c:pt>
                <c:pt idx="4">
                  <c:v>1</c:v>
                </c:pt>
                <c:pt idx="5">
                  <c:v>2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F2-4177-843C-6CEDB7ED1BE9}"/>
            </c:ext>
          </c:extLst>
        </c:ser>
        <c:ser>
          <c:idx val="7"/>
          <c:order val="7"/>
          <c:tx>
            <c:strRef>
              <c:f>'March 2025'!$J$2</c:f>
              <c:strCache>
                <c:ptCount val="1"/>
                <c:pt idx="0">
                  <c:v>Recess/Lunch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'March 2025'!$B$3:$B$13</c:f>
              <c:strCache>
                <c:ptCount val="11"/>
                <c:pt idx="1">
                  <c:v>K4</c:v>
                </c:pt>
                <c:pt idx="2">
                  <c:v>K5</c:v>
                </c:pt>
                <c:pt idx="3">
                  <c:v>Grade 1</c:v>
                </c:pt>
                <c:pt idx="4">
                  <c:v>Grade 2</c:v>
                </c:pt>
                <c:pt idx="5">
                  <c:v>Grade 3</c:v>
                </c:pt>
                <c:pt idx="6">
                  <c:v>Grade 4</c:v>
                </c:pt>
                <c:pt idx="7">
                  <c:v>Grade 5</c:v>
                </c:pt>
                <c:pt idx="8">
                  <c:v>Grade 6</c:v>
                </c:pt>
                <c:pt idx="9">
                  <c:v>LC</c:v>
                </c:pt>
                <c:pt idx="10">
                  <c:v>Total</c:v>
                </c:pt>
              </c:strCache>
            </c:strRef>
          </c:cat>
          <c:val>
            <c:numRef>
              <c:f>'March 2025'!$J$3:$J$13</c:f>
              <c:numCache>
                <c:formatCode>General</c:formatCode>
                <c:ptCount val="11"/>
                <c:pt idx="4">
                  <c:v>2</c:v>
                </c:pt>
                <c:pt idx="5">
                  <c:v>14</c:v>
                </c:pt>
                <c:pt idx="6">
                  <c:v>13</c:v>
                </c:pt>
                <c:pt idx="7">
                  <c:v>18</c:v>
                </c:pt>
                <c:pt idx="8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DF2-4177-843C-6CEDB7ED1BE9}"/>
            </c:ext>
          </c:extLst>
        </c:ser>
        <c:ser>
          <c:idx val="8"/>
          <c:order val="8"/>
          <c:tx>
            <c:strRef>
              <c:f>'March 2025'!$K$2</c:f>
              <c:strCache>
                <c:ptCount val="1"/>
                <c:pt idx="0">
                  <c:v>Sick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'March 2025'!$B$3:$B$13</c:f>
              <c:strCache>
                <c:ptCount val="11"/>
                <c:pt idx="1">
                  <c:v>K4</c:v>
                </c:pt>
                <c:pt idx="2">
                  <c:v>K5</c:v>
                </c:pt>
                <c:pt idx="3">
                  <c:v>Grade 1</c:v>
                </c:pt>
                <c:pt idx="4">
                  <c:v>Grade 2</c:v>
                </c:pt>
                <c:pt idx="5">
                  <c:v>Grade 3</c:v>
                </c:pt>
                <c:pt idx="6">
                  <c:v>Grade 4</c:v>
                </c:pt>
                <c:pt idx="7">
                  <c:v>Grade 5</c:v>
                </c:pt>
                <c:pt idx="8">
                  <c:v>Grade 6</c:v>
                </c:pt>
                <c:pt idx="9">
                  <c:v>LC</c:v>
                </c:pt>
                <c:pt idx="10">
                  <c:v>Total</c:v>
                </c:pt>
              </c:strCache>
            </c:strRef>
          </c:cat>
          <c:val>
            <c:numRef>
              <c:f>'March 2025'!$K$3:$K$13</c:f>
              <c:numCache>
                <c:formatCode>General</c:formatCode>
                <c:ptCount val="11"/>
                <c:pt idx="3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F2-4177-843C-6CEDB7ED1BE9}"/>
            </c:ext>
          </c:extLst>
        </c:ser>
        <c:ser>
          <c:idx val="9"/>
          <c:order val="9"/>
          <c:tx>
            <c:strRef>
              <c:f>'March 2025'!$L$2</c:f>
              <c:strCache>
                <c:ptCount val="1"/>
                <c:pt idx="0">
                  <c:v>WIN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'March 2025'!$B$3:$B$13</c:f>
              <c:strCache>
                <c:ptCount val="11"/>
                <c:pt idx="1">
                  <c:v>K4</c:v>
                </c:pt>
                <c:pt idx="2">
                  <c:v>K5</c:v>
                </c:pt>
                <c:pt idx="3">
                  <c:v>Grade 1</c:v>
                </c:pt>
                <c:pt idx="4">
                  <c:v>Grade 2</c:v>
                </c:pt>
                <c:pt idx="5">
                  <c:v>Grade 3</c:v>
                </c:pt>
                <c:pt idx="6">
                  <c:v>Grade 4</c:v>
                </c:pt>
                <c:pt idx="7">
                  <c:v>Grade 5</c:v>
                </c:pt>
                <c:pt idx="8">
                  <c:v>Grade 6</c:v>
                </c:pt>
                <c:pt idx="9">
                  <c:v>LC</c:v>
                </c:pt>
                <c:pt idx="10">
                  <c:v>Total</c:v>
                </c:pt>
              </c:strCache>
            </c:strRef>
          </c:cat>
          <c:val>
            <c:numRef>
              <c:f>'March 2025'!$L$3:$L$13</c:f>
              <c:numCache>
                <c:formatCode>General</c:formatCode>
                <c:ptCount val="11"/>
                <c:pt idx="5">
                  <c:v>14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DF2-4177-843C-6CEDB7ED1BE9}"/>
            </c:ext>
          </c:extLst>
        </c:ser>
        <c:ser>
          <c:idx val="10"/>
          <c:order val="10"/>
          <c:tx>
            <c:strRef>
              <c:f>'March 2025'!$M$2</c:f>
              <c:strCache>
                <c:ptCount val="1"/>
                <c:pt idx="0">
                  <c:v>Total # Uses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'March 2025'!$B$3:$B$13</c:f>
              <c:strCache>
                <c:ptCount val="11"/>
                <c:pt idx="1">
                  <c:v>K4</c:v>
                </c:pt>
                <c:pt idx="2">
                  <c:v>K5</c:v>
                </c:pt>
                <c:pt idx="3">
                  <c:v>Grade 1</c:v>
                </c:pt>
                <c:pt idx="4">
                  <c:v>Grade 2</c:v>
                </c:pt>
                <c:pt idx="5">
                  <c:v>Grade 3</c:v>
                </c:pt>
                <c:pt idx="6">
                  <c:v>Grade 4</c:v>
                </c:pt>
                <c:pt idx="7">
                  <c:v>Grade 5</c:v>
                </c:pt>
                <c:pt idx="8">
                  <c:v>Grade 6</c:v>
                </c:pt>
                <c:pt idx="9">
                  <c:v>LC</c:v>
                </c:pt>
                <c:pt idx="10">
                  <c:v>Total</c:v>
                </c:pt>
              </c:strCache>
            </c:strRef>
          </c:cat>
          <c:val>
            <c:numRef>
              <c:f>'March 2025'!$M$3:$M$13</c:f>
              <c:numCache>
                <c:formatCode>General</c:formatCode>
                <c:ptCount val="11"/>
                <c:pt idx="1">
                  <c:v>8</c:v>
                </c:pt>
                <c:pt idx="2">
                  <c:v>5</c:v>
                </c:pt>
                <c:pt idx="3">
                  <c:v>11</c:v>
                </c:pt>
                <c:pt idx="4">
                  <c:v>20</c:v>
                </c:pt>
                <c:pt idx="5">
                  <c:v>47</c:v>
                </c:pt>
                <c:pt idx="6">
                  <c:v>18</c:v>
                </c:pt>
                <c:pt idx="7">
                  <c:v>19</c:v>
                </c:pt>
                <c:pt idx="8">
                  <c:v>40</c:v>
                </c:pt>
                <c:pt idx="9">
                  <c:v>8</c:v>
                </c:pt>
                <c:pt idx="10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DF2-4177-843C-6CEDB7ED1BE9}"/>
            </c:ext>
          </c:extLst>
        </c:ser>
        <c:ser>
          <c:idx val="11"/>
          <c:order val="11"/>
          <c:tx>
            <c:strRef>
              <c:f>'March 2025'!$N$2</c:f>
              <c:strCache>
                <c:ptCount val="1"/>
                <c:pt idx="0">
                  <c:v>Total # Vists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'March 2025'!$B$3:$B$13</c:f>
              <c:strCache>
                <c:ptCount val="11"/>
                <c:pt idx="1">
                  <c:v>K4</c:v>
                </c:pt>
                <c:pt idx="2">
                  <c:v>K5</c:v>
                </c:pt>
                <c:pt idx="3">
                  <c:v>Grade 1</c:v>
                </c:pt>
                <c:pt idx="4">
                  <c:v>Grade 2</c:v>
                </c:pt>
                <c:pt idx="5">
                  <c:v>Grade 3</c:v>
                </c:pt>
                <c:pt idx="6">
                  <c:v>Grade 4</c:v>
                </c:pt>
                <c:pt idx="7">
                  <c:v>Grade 5</c:v>
                </c:pt>
                <c:pt idx="8">
                  <c:v>Grade 6</c:v>
                </c:pt>
                <c:pt idx="9">
                  <c:v>LC</c:v>
                </c:pt>
                <c:pt idx="10">
                  <c:v>Total</c:v>
                </c:pt>
              </c:strCache>
            </c:strRef>
          </c:cat>
          <c:val>
            <c:numRef>
              <c:f>'March 2025'!$N$3:$N$13</c:f>
              <c:numCache>
                <c:formatCode>General</c:formatCode>
                <c:ptCount val="11"/>
                <c:pt idx="1">
                  <c:v>5</c:v>
                </c:pt>
                <c:pt idx="2">
                  <c:v>4</c:v>
                </c:pt>
                <c:pt idx="3">
                  <c:v>10</c:v>
                </c:pt>
                <c:pt idx="4">
                  <c:v>16</c:v>
                </c:pt>
                <c:pt idx="5">
                  <c:v>64</c:v>
                </c:pt>
                <c:pt idx="6">
                  <c:v>12</c:v>
                </c:pt>
                <c:pt idx="7">
                  <c:v>16</c:v>
                </c:pt>
                <c:pt idx="8">
                  <c:v>25</c:v>
                </c:pt>
                <c:pt idx="9">
                  <c:v>7</c:v>
                </c:pt>
                <c:pt idx="10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DF2-4177-843C-6CEDB7ED1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01988464"/>
        <c:axId val="1501986544"/>
      </c:barChart>
      <c:catAx>
        <c:axId val="1501988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1986544"/>
        <c:crosses val="autoZero"/>
        <c:auto val="1"/>
        <c:lblAlgn val="ctr"/>
        <c:lblOffset val="100"/>
        <c:noMultiLvlLbl val="0"/>
      </c:catAx>
      <c:valAx>
        <c:axId val="1501986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198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'April 2025'!$C$2</c:f>
              <c:strCache>
                <c:ptCount val="1"/>
                <c:pt idx="0">
                  <c:v>Sensory Room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'April 2025'!$B$3:$B$13</c:f>
              <c:strCache>
                <c:ptCount val="11"/>
                <c:pt idx="1">
                  <c:v>K4</c:v>
                </c:pt>
                <c:pt idx="2">
                  <c:v>K5</c:v>
                </c:pt>
                <c:pt idx="3">
                  <c:v>Grade 1</c:v>
                </c:pt>
                <c:pt idx="4">
                  <c:v>Grade 2</c:v>
                </c:pt>
                <c:pt idx="5">
                  <c:v>Grade 3</c:v>
                </c:pt>
                <c:pt idx="6">
                  <c:v>Grade 4</c:v>
                </c:pt>
                <c:pt idx="7">
                  <c:v>Grade 5</c:v>
                </c:pt>
                <c:pt idx="8">
                  <c:v>Grade 6</c:v>
                </c:pt>
                <c:pt idx="9">
                  <c:v>LC</c:v>
                </c:pt>
                <c:pt idx="10">
                  <c:v>Total</c:v>
                </c:pt>
              </c:strCache>
            </c:strRef>
          </c:cat>
          <c:val>
            <c:numRef>
              <c:f>'April 2025'!$C$3:$C$13</c:f>
              <c:numCache>
                <c:formatCode>General</c:formatCode>
                <c:ptCount val="11"/>
                <c:pt idx="1">
                  <c:v>8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4-45FE-BDB5-C6CB2DF1D2FB}"/>
            </c:ext>
          </c:extLst>
        </c:ser>
        <c:ser>
          <c:idx val="1"/>
          <c:order val="1"/>
          <c:tx>
            <c:strRef>
              <c:f>'April 2025'!$D$2</c:f>
              <c:strCache>
                <c:ptCount val="1"/>
                <c:pt idx="0">
                  <c:v>Nook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'April 2025'!$B$3:$B$13</c:f>
              <c:strCache>
                <c:ptCount val="11"/>
                <c:pt idx="1">
                  <c:v>K4</c:v>
                </c:pt>
                <c:pt idx="2">
                  <c:v>K5</c:v>
                </c:pt>
                <c:pt idx="3">
                  <c:v>Grade 1</c:v>
                </c:pt>
                <c:pt idx="4">
                  <c:v>Grade 2</c:v>
                </c:pt>
                <c:pt idx="5">
                  <c:v>Grade 3</c:v>
                </c:pt>
                <c:pt idx="6">
                  <c:v>Grade 4</c:v>
                </c:pt>
                <c:pt idx="7">
                  <c:v>Grade 5</c:v>
                </c:pt>
                <c:pt idx="8">
                  <c:v>Grade 6</c:v>
                </c:pt>
                <c:pt idx="9">
                  <c:v>LC</c:v>
                </c:pt>
                <c:pt idx="10">
                  <c:v>Total</c:v>
                </c:pt>
              </c:strCache>
            </c:strRef>
          </c:cat>
          <c:val>
            <c:numRef>
              <c:f>'April 2025'!$D$3:$D$13</c:f>
              <c:numCache>
                <c:formatCode>General</c:formatCode>
                <c:ptCount val="11"/>
                <c:pt idx="3">
                  <c:v>4</c:v>
                </c:pt>
                <c:pt idx="8">
                  <c:v>1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4-45FE-BDB5-C6CB2DF1D2FB}"/>
            </c:ext>
          </c:extLst>
        </c:ser>
        <c:ser>
          <c:idx val="2"/>
          <c:order val="2"/>
          <c:tx>
            <c:strRef>
              <c:f>'April 2025'!$E$2</c:f>
              <c:strCache>
                <c:ptCount val="1"/>
                <c:pt idx="0">
                  <c:v>Chill Space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'April 2025'!$B$3:$B$13</c:f>
              <c:strCache>
                <c:ptCount val="11"/>
                <c:pt idx="1">
                  <c:v>K4</c:v>
                </c:pt>
                <c:pt idx="2">
                  <c:v>K5</c:v>
                </c:pt>
                <c:pt idx="3">
                  <c:v>Grade 1</c:v>
                </c:pt>
                <c:pt idx="4">
                  <c:v>Grade 2</c:v>
                </c:pt>
                <c:pt idx="5">
                  <c:v>Grade 3</c:v>
                </c:pt>
                <c:pt idx="6">
                  <c:v>Grade 4</c:v>
                </c:pt>
                <c:pt idx="7">
                  <c:v>Grade 5</c:v>
                </c:pt>
                <c:pt idx="8">
                  <c:v>Grade 6</c:v>
                </c:pt>
                <c:pt idx="9">
                  <c:v>LC</c:v>
                </c:pt>
                <c:pt idx="10">
                  <c:v>Total</c:v>
                </c:pt>
              </c:strCache>
            </c:strRef>
          </c:cat>
          <c:val>
            <c:numRef>
              <c:f>'April 2025'!$E$3:$E$13</c:f>
              <c:numCache>
                <c:formatCode>General</c:formatCode>
                <c:ptCount val="11"/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6">
                  <c:v>6</c:v>
                </c:pt>
                <c:pt idx="7">
                  <c:v>2</c:v>
                </c:pt>
                <c:pt idx="8">
                  <c:v>9</c:v>
                </c:pt>
                <c:pt idx="9">
                  <c:v>5</c:v>
                </c:pt>
                <c:pt idx="1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E4-45FE-BDB5-C6CB2DF1D2FB}"/>
            </c:ext>
          </c:extLst>
        </c:ser>
        <c:ser>
          <c:idx val="3"/>
          <c:order val="3"/>
          <c:tx>
            <c:strRef>
              <c:f>'April 2025'!$F$2</c:f>
              <c:strCache>
                <c:ptCount val="1"/>
                <c:pt idx="0">
                  <c:v>Games &amp; Toys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'April 2025'!$B$3:$B$13</c:f>
              <c:strCache>
                <c:ptCount val="11"/>
                <c:pt idx="1">
                  <c:v>K4</c:v>
                </c:pt>
                <c:pt idx="2">
                  <c:v>K5</c:v>
                </c:pt>
                <c:pt idx="3">
                  <c:v>Grade 1</c:v>
                </c:pt>
                <c:pt idx="4">
                  <c:v>Grade 2</c:v>
                </c:pt>
                <c:pt idx="5">
                  <c:v>Grade 3</c:v>
                </c:pt>
                <c:pt idx="6">
                  <c:v>Grade 4</c:v>
                </c:pt>
                <c:pt idx="7">
                  <c:v>Grade 5</c:v>
                </c:pt>
                <c:pt idx="8">
                  <c:v>Grade 6</c:v>
                </c:pt>
                <c:pt idx="9">
                  <c:v>LC</c:v>
                </c:pt>
                <c:pt idx="10">
                  <c:v>Total</c:v>
                </c:pt>
              </c:strCache>
            </c:strRef>
          </c:cat>
          <c:val>
            <c:numRef>
              <c:f>'April 2025'!$F$3:$F$13</c:f>
              <c:numCache>
                <c:formatCode>General</c:formatCode>
                <c:ptCount val="11"/>
                <c:pt idx="1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5</c:v>
                </c:pt>
                <c:pt idx="6">
                  <c:v>1</c:v>
                </c:pt>
                <c:pt idx="9">
                  <c:v>2</c:v>
                </c:pt>
                <c:pt idx="1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E4-45FE-BDB5-C6CB2DF1D2FB}"/>
            </c:ext>
          </c:extLst>
        </c:ser>
        <c:ser>
          <c:idx val="4"/>
          <c:order val="4"/>
          <c:tx>
            <c:strRef>
              <c:f>'April 2025'!$G$2</c:f>
              <c:strCache>
                <c:ptCount val="1"/>
                <c:pt idx="0">
                  <c:v>Work      space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'April 2025'!$B$3:$B$13</c:f>
              <c:strCache>
                <c:ptCount val="11"/>
                <c:pt idx="1">
                  <c:v>K4</c:v>
                </c:pt>
                <c:pt idx="2">
                  <c:v>K5</c:v>
                </c:pt>
                <c:pt idx="3">
                  <c:v>Grade 1</c:v>
                </c:pt>
                <c:pt idx="4">
                  <c:v>Grade 2</c:v>
                </c:pt>
                <c:pt idx="5">
                  <c:v>Grade 3</c:v>
                </c:pt>
                <c:pt idx="6">
                  <c:v>Grade 4</c:v>
                </c:pt>
                <c:pt idx="7">
                  <c:v>Grade 5</c:v>
                </c:pt>
                <c:pt idx="8">
                  <c:v>Grade 6</c:v>
                </c:pt>
                <c:pt idx="9">
                  <c:v>LC</c:v>
                </c:pt>
                <c:pt idx="10">
                  <c:v>Total</c:v>
                </c:pt>
              </c:strCache>
            </c:strRef>
          </c:cat>
          <c:val>
            <c:numRef>
              <c:f>'April 2025'!$G$3:$G$13</c:f>
              <c:numCache>
                <c:formatCode>General</c:formatCode>
                <c:ptCount val="11"/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E4-45FE-BDB5-C6CB2DF1D2FB}"/>
            </c:ext>
          </c:extLst>
        </c:ser>
        <c:ser>
          <c:idx val="5"/>
          <c:order val="5"/>
          <c:tx>
            <c:strRef>
              <c:f>'April 2025'!$H$2</c:f>
              <c:strCache>
                <c:ptCount val="1"/>
                <c:pt idx="0">
                  <c:v>In-Nest Intervention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'April 2025'!$B$3:$B$13</c:f>
              <c:strCache>
                <c:ptCount val="11"/>
                <c:pt idx="1">
                  <c:v>K4</c:v>
                </c:pt>
                <c:pt idx="2">
                  <c:v>K5</c:v>
                </c:pt>
                <c:pt idx="3">
                  <c:v>Grade 1</c:v>
                </c:pt>
                <c:pt idx="4">
                  <c:v>Grade 2</c:v>
                </c:pt>
                <c:pt idx="5">
                  <c:v>Grade 3</c:v>
                </c:pt>
                <c:pt idx="6">
                  <c:v>Grade 4</c:v>
                </c:pt>
                <c:pt idx="7">
                  <c:v>Grade 5</c:v>
                </c:pt>
                <c:pt idx="8">
                  <c:v>Grade 6</c:v>
                </c:pt>
                <c:pt idx="9">
                  <c:v>LC</c:v>
                </c:pt>
                <c:pt idx="10">
                  <c:v>Total</c:v>
                </c:pt>
              </c:strCache>
            </c:strRef>
          </c:cat>
          <c:val>
            <c:numRef>
              <c:f>'April 2025'!$H$3:$H$13</c:f>
              <c:numCache>
                <c:formatCode>General</c:formatCode>
                <c:ptCount val="11"/>
                <c:pt idx="2">
                  <c:v>3</c:v>
                </c:pt>
                <c:pt idx="3">
                  <c:v>11</c:v>
                </c:pt>
                <c:pt idx="4">
                  <c:v>2</c:v>
                </c:pt>
                <c:pt idx="5">
                  <c:v>15</c:v>
                </c:pt>
                <c:pt idx="6">
                  <c:v>16</c:v>
                </c:pt>
                <c:pt idx="7">
                  <c:v>4</c:v>
                </c:pt>
                <c:pt idx="8">
                  <c:v>12</c:v>
                </c:pt>
                <c:pt idx="9">
                  <c:v>5</c:v>
                </c:pt>
                <c:pt idx="10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E4-45FE-BDB5-C6CB2DF1D2FB}"/>
            </c:ext>
          </c:extLst>
        </c:ser>
        <c:ser>
          <c:idx val="6"/>
          <c:order val="6"/>
          <c:tx>
            <c:strRef>
              <c:f>'April 2025'!$I$2</c:f>
              <c:strCache>
                <c:ptCount val="1"/>
                <c:pt idx="0">
                  <c:v>Out-of-Room Intervention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'April 2025'!$B$3:$B$13</c:f>
              <c:strCache>
                <c:ptCount val="11"/>
                <c:pt idx="1">
                  <c:v>K4</c:v>
                </c:pt>
                <c:pt idx="2">
                  <c:v>K5</c:v>
                </c:pt>
                <c:pt idx="3">
                  <c:v>Grade 1</c:v>
                </c:pt>
                <c:pt idx="4">
                  <c:v>Grade 2</c:v>
                </c:pt>
                <c:pt idx="5">
                  <c:v>Grade 3</c:v>
                </c:pt>
                <c:pt idx="6">
                  <c:v>Grade 4</c:v>
                </c:pt>
                <c:pt idx="7">
                  <c:v>Grade 5</c:v>
                </c:pt>
                <c:pt idx="8">
                  <c:v>Grade 6</c:v>
                </c:pt>
                <c:pt idx="9">
                  <c:v>LC</c:v>
                </c:pt>
                <c:pt idx="10">
                  <c:v>Total</c:v>
                </c:pt>
              </c:strCache>
            </c:strRef>
          </c:cat>
          <c:val>
            <c:numRef>
              <c:f>'April 2025'!$I$3:$I$13</c:f>
              <c:numCache>
                <c:formatCode>General</c:formatCode>
                <c:ptCount val="11"/>
                <c:pt idx="1">
                  <c:v>3</c:v>
                </c:pt>
                <c:pt idx="2">
                  <c:v>2</c:v>
                </c:pt>
                <c:pt idx="3">
                  <c:v>12</c:v>
                </c:pt>
                <c:pt idx="4">
                  <c:v>1</c:v>
                </c:pt>
                <c:pt idx="5">
                  <c:v>14</c:v>
                </c:pt>
                <c:pt idx="6">
                  <c:v>11</c:v>
                </c:pt>
                <c:pt idx="7">
                  <c:v>3</c:v>
                </c:pt>
                <c:pt idx="8">
                  <c:v>7</c:v>
                </c:pt>
                <c:pt idx="10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E4-45FE-BDB5-C6CB2DF1D2FB}"/>
            </c:ext>
          </c:extLst>
        </c:ser>
        <c:ser>
          <c:idx val="7"/>
          <c:order val="7"/>
          <c:tx>
            <c:strRef>
              <c:f>'April 2025'!$J$2</c:f>
              <c:strCache>
                <c:ptCount val="1"/>
                <c:pt idx="0">
                  <c:v>Recess/Lunch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'April 2025'!$B$3:$B$13</c:f>
              <c:strCache>
                <c:ptCount val="11"/>
                <c:pt idx="1">
                  <c:v>K4</c:v>
                </c:pt>
                <c:pt idx="2">
                  <c:v>K5</c:v>
                </c:pt>
                <c:pt idx="3">
                  <c:v>Grade 1</c:v>
                </c:pt>
                <c:pt idx="4">
                  <c:v>Grade 2</c:v>
                </c:pt>
                <c:pt idx="5">
                  <c:v>Grade 3</c:v>
                </c:pt>
                <c:pt idx="6">
                  <c:v>Grade 4</c:v>
                </c:pt>
                <c:pt idx="7">
                  <c:v>Grade 5</c:v>
                </c:pt>
                <c:pt idx="8">
                  <c:v>Grade 6</c:v>
                </c:pt>
                <c:pt idx="9">
                  <c:v>LC</c:v>
                </c:pt>
                <c:pt idx="10">
                  <c:v>Total</c:v>
                </c:pt>
              </c:strCache>
            </c:strRef>
          </c:cat>
          <c:val>
            <c:numRef>
              <c:f>'April 2025'!$J$3:$J$13</c:f>
              <c:numCache>
                <c:formatCode>General</c:formatCode>
                <c:ptCount val="11"/>
                <c:pt idx="3">
                  <c:v>1</c:v>
                </c:pt>
                <c:pt idx="4">
                  <c:v>1</c:v>
                </c:pt>
                <c:pt idx="5">
                  <c:v>9</c:v>
                </c:pt>
                <c:pt idx="6">
                  <c:v>11</c:v>
                </c:pt>
                <c:pt idx="7">
                  <c:v>24</c:v>
                </c:pt>
                <c:pt idx="8">
                  <c:v>59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AE4-45FE-BDB5-C6CB2DF1D2FB}"/>
            </c:ext>
          </c:extLst>
        </c:ser>
        <c:ser>
          <c:idx val="8"/>
          <c:order val="8"/>
          <c:tx>
            <c:strRef>
              <c:f>'April 2025'!$K$2</c:f>
              <c:strCache>
                <c:ptCount val="1"/>
                <c:pt idx="0">
                  <c:v>Sick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'April 2025'!$B$3:$B$13</c:f>
              <c:strCache>
                <c:ptCount val="11"/>
                <c:pt idx="1">
                  <c:v>K4</c:v>
                </c:pt>
                <c:pt idx="2">
                  <c:v>K5</c:v>
                </c:pt>
                <c:pt idx="3">
                  <c:v>Grade 1</c:v>
                </c:pt>
                <c:pt idx="4">
                  <c:v>Grade 2</c:v>
                </c:pt>
                <c:pt idx="5">
                  <c:v>Grade 3</c:v>
                </c:pt>
                <c:pt idx="6">
                  <c:v>Grade 4</c:v>
                </c:pt>
                <c:pt idx="7">
                  <c:v>Grade 5</c:v>
                </c:pt>
                <c:pt idx="8">
                  <c:v>Grade 6</c:v>
                </c:pt>
                <c:pt idx="9">
                  <c:v>LC</c:v>
                </c:pt>
                <c:pt idx="10">
                  <c:v>Total</c:v>
                </c:pt>
              </c:strCache>
            </c:strRef>
          </c:cat>
          <c:val>
            <c:numRef>
              <c:f>'April 2025'!$K$3:$K$13</c:f>
              <c:numCache>
                <c:formatCode>General</c:formatCode>
                <c:ptCount val="11"/>
                <c:pt idx="1">
                  <c:v>2</c:v>
                </c:pt>
                <c:pt idx="4">
                  <c:v>1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E4-45FE-BDB5-C6CB2DF1D2FB}"/>
            </c:ext>
          </c:extLst>
        </c:ser>
        <c:ser>
          <c:idx val="9"/>
          <c:order val="9"/>
          <c:tx>
            <c:strRef>
              <c:f>'April 2025'!$L$2</c:f>
              <c:strCache>
                <c:ptCount val="1"/>
                <c:pt idx="0">
                  <c:v>WIN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'April 2025'!$B$3:$B$13</c:f>
              <c:strCache>
                <c:ptCount val="11"/>
                <c:pt idx="1">
                  <c:v>K4</c:v>
                </c:pt>
                <c:pt idx="2">
                  <c:v>K5</c:v>
                </c:pt>
                <c:pt idx="3">
                  <c:v>Grade 1</c:v>
                </c:pt>
                <c:pt idx="4">
                  <c:v>Grade 2</c:v>
                </c:pt>
                <c:pt idx="5">
                  <c:v>Grade 3</c:v>
                </c:pt>
                <c:pt idx="6">
                  <c:v>Grade 4</c:v>
                </c:pt>
                <c:pt idx="7">
                  <c:v>Grade 5</c:v>
                </c:pt>
                <c:pt idx="8">
                  <c:v>Grade 6</c:v>
                </c:pt>
                <c:pt idx="9">
                  <c:v>LC</c:v>
                </c:pt>
                <c:pt idx="10">
                  <c:v>Total</c:v>
                </c:pt>
              </c:strCache>
            </c:strRef>
          </c:cat>
          <c:val>
            <c:numRef>
              <c:f>'April 2025'!$L$3:$L$13</c:f>
              <c:numCache>
                <c:formatCode>General</c:formatCode>
                <c:ptCount val="11"/>
                <c:pt idx="5">
                  <c:v>14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AE4-45FE-BDB5-C6CB2DF1D2FB}"/>
            </c:ext>
          </c:extLst>
        </c:ser>
        <c:ser>
          <c:idx val="10"/>
          <c:order val="10"/>
          <c:tx>
            <c:strRef>
              <c:f>'April 2025'!$M$2</c:f>
              <c:strCache>
                <c:ptCount val="1"/>
                <c:pt idx="0">
                  <c:v>Total # Uses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'April 2025'!$B$3:$B$13</c:f>
              <c:strCache>
                <c:ptCount val="11"/>
                <c:pt idx="1">
                  <c:v>K4</c:v>
                </c:pt>
                <c:pt idx="2">
                  <c:v>K5</c:v>
                </c:pt>
                <c:pt idx="3">
                  <c:v>Grade 1</c:v>
                </c:pt>
                <c:pt idx="4">
                  <c:v>Grade 2</c:v>
                </c:pt>
                <c:pt idx="5">
                  <c:v>Grade 3</c:v>
                </c:pt>
                <c:pt idx="6">
                  <c:v>Grade 4</c:v>
                </c:pt>
                <c:pt idx="7">
                  <c:v>Grade 5</c:v>
                </c:pt>
                <c:pt idx="8">
                  <c:v>Grade 6</c:v>
                </c:pt>
                <c:pt idx="9">
                  <c:v>LC</c:v>
                </c:pt>
                <c:pt idx="10">
                  <c:v>Total</c:v>
                </c:pt>
              </c:strCache>
            </c:strRef>
          </c:cat>
          <c:val>
            <c:numRef>
              <c:f>'April 2025'!$M$3:$M$13</c:f>
              <c:numCache>
                <c:formatCode>General</c:formatCode>
                <c:ptCount val="11"/>
                <c:pt idx="1">
                  <c:v>19</c:v>
                </c:pt>
                <c:pt idx="2">
                  <c:v>7</c:v>
                </c:pt>
                <c:pt idx="3">
                  <c:v>35</c:v>
                </c:pt>
                <c:pt idx="4">
                  <c:v>15</c:v>
                </c:pt>
                <c:pt idx="5">
                  <c:v>61</c:v>
                </c:pt>
                <c:pt idx="6">
                  <c:v>53</c:v>
                </c:pt>
                <c:pt idx="7">
                  <c:v>36</c:v>
                </c:pt>
                <c:pt idx="8">
                  <c:v>94</c:v>
                </c:pt>
                <c:pt idx="9">
                  <c:v>20</c:v>
                </c:pt>
                <c:pt idx="10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AE4-45FE-BDB5-C6CB2DF1D2FB}"/>
            </c:ext>
          </c:extLst>
        </c:ser>
        <c:ser>
          <c:idx val="11"/>
          <c:order val="11"/>
          <c:tx>
            <c:strRef>
              <c:f>'April 2025'!$N$2</c:f>
              <c:strCache>
                <c:ptCount val="1"/>
                <c:pt idx="0">
                  <c:v>Total # Vists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'April 2025'!$B$3:$B$13</c:f>
              <c:strCache>
                <c:ptCount val="11"/>
                <c:pt idx="1">
                  <c:v>K4</c:v>
                </c:pt>
                <c:pt idx="2">
                  <c:v>K5</c:v>
                </c:pt>
                <c:pt idx="3">
                  <c:v>Grade 1</c:v>
                </c:pt>
                <c:pt idx="4">
                  <c:v>Grade 2</c:v>
                </c:pt>
                <c:pt idx="5">
                  <c:v>Grade 3</c:v>
                </c:pt>
                <c:pt idx="6">
                  <c:v>Grade 4</c:v>
                </c:pt>
                <c:pt idx="7">
                  <c:v>Grade 5</c:v>
                </c:pt>
                <c:pt idx="8">
                  <c:v>Grade 6</c:v>
                </c:pt>
                <c:pt idx="9">
                  <c:v>LC</c:v>
                </c:pt>
                <c:pt idx="10">
                  <c:v>Total</c:v>
                </c:pt>
              </c:strCache>
            </c:strRef>
          </c:cat>
          <c:val>
            <c:numRef>
              <c:f>'April 2025'!$N$3:$N$13</c:f>
              <c:numCache>
                <c:formatCode>General</c:formatCode>
                <c:ptCount val="11"/>
                <c:pt idx="1">
                  <c:v>6</c:v>
                </c:pt>
                <c:pt idx="2">
                  <c:v>2</c:v>
                </c:pt>
                <c:pt idx="3">
                  <c:v>13</c:v>
                </c:pt>
                <c:pt idx="4">
                  <c:v>11</c:v>
                </c:pt>
                <c:pt idx="5">
                  <c:v>59</c:v>
                </c:pt>
                <c:pt idx="6">
                  <c:v>43</c:v>
                </c:pt>
                <c:pt idx="7">
                  <c:v>30</c:v>
                </c:pt>
                <c:pt idx="8">
                  <c:v>85</c:v>
                </c:pt>
                <c:pt idx="9">
                  <c:v>18</c:v>
                </c:pt>
                <c:pt idx="10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AE4-45FE-BDB5-C6CB2DF1D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3143856"/>
        <c:axId val="1463141456"/>
      </c:barChart>
      <c:catAx>
        <c:axId val="1463143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141456"/>
        <c:crosses val="autoZero"/>
        <c:auto val="1"/>
        <c:lblAlgn val="ctr"/>
        <c:lblOffset val="100"/>
        <c:noMultiLvlLbl val="0"/>
      </c:catAx>
      <c:valAx>
        <c:axId val="1463141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14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179070</xdr:rowOff>
    </xdr:from>
    <xdr:to>
      <xdr:col>13</xdr:col>
      <xdr:colOff>7620</xdr:colOff>
      <xdr:row>16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D99919-0198-59BC-B185-AD1F91A97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13</xdr:col>
      <xdr:colOff>97848</xdr:colOff>
      <xdr:row>36</xdr:row>
      <xdr:rowOff>14546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90757E-0E1A-46E4-8F33-BA27396CCC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15</xdr:row>
      <xdr:rowOff>0</xdr:rowOff>
    </xdr:from>
    <xdr:to>
      <xdr:col>13</xdr:col>
      <xdr:colOff>525781</xdr:colOff>
      <xdr:row>34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31F5D6-5770-43ED-9E51-5D56632C54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14</xdr:row>
      <xdr:rowOff>0</xdr:rowOff>
    </xdr:from>
    <xdr:to>
      <xdr:col>13</xdr:col>
      <xdr:colOff>594361</xdr:colOff>
      <xdr:row>34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B4FE59-9409-4A48-BC8C-3754D2998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14</xdr:row>
      <xdr:rowOff>0</xdr:rowOff>
    </xdr:from>
    <xdr:to>
      <xdr:col>14</xdr:col>
      <xdr:colOff>76201</xdr:colOff>
      <xdr:row>34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8598A3-B856-4544-A31A-939582E1B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14</xdr:row>
      <xdr:rowOff>152400</xdr:rowOff>
    </xdr:from>
    <xdr:to>
      <xdr:col>13</xdr:col>
      <xdr:colOff>243841</xdr:colOff>
      <xdr:row>34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49FD72-601A-4673-A62A-AE09BE99DA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15</xdr:row>
      <xdr:rowOff>15240</xdr:rowOff>
    </xdr:from>
    <xdr:to>
      <xdr:col>13</xdr:col>
      <xdr:colOff>586741</xdr:colOff>
      <xdr:row>34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D0623B-DAB0-48EA-A269-F2A2EA9F9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167640</xdr:rowOff>
    </xdr:from>
    <xdr:to>
      <xdr:col>13</xdr:col>
      <xdr:colOff>411480</xdr:colOff>
      <xdr:row>30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CC2DE3F-91B1-A750-C954-0B9E7687E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13</xdr:row>
      <xdr:rowOff>106680</xdr:rowOff>
    </xdr:from>
    <xdr:to>
      <xdr:col>14</xdr:col>
      <xdr:colOff>38100</xdr:colOff>
      <xdr:row>29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C95A48-D254-1FB3-B539-38A587D60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hle\Desktop\Education%20proof\Heritage%20NEST%20Statistics%202024-2025%20February.xlsx" TargetMode="External"/><Relationship Id="rId1" Type="http://schemas.openxmlformats.org/officeDocument/2006/relationships/externalLinkPath" Target="/Users/ashle/Desktop/Education%20proof/Heritage%20NEST%20Statistics%202024-2025%20Febru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ptember"/>
      <sheetName val="October"/>
      <sheetName val="November"/>
      <sheetName val="March"/>
      <sheetName val="December"/>
      <sheetName val="Mid Year"/>
      <sheetName val="January"/>
      <sheetName val="Febuary"/>
      <sheetName val="April"/>
      <sheetName val="May"/>
      <sheetName val="September 2024"/>
      <sheetName val="October 2024"/>
      <sheetName val="November 2024"/>
      <sheetName val="December 2024"/>
      <sheetName val="January 2025"/>
      <sheetName val="February 2025"/>
      <sheetName val="End of Ye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Sensory Room</v>
          </cell>
          <cell r="C1" t="str">
            <v xml:space="preserve">Nook </v>
          </cell>
          <cell r="D1" t="str">
            <v>Chill Space</v>
          </cell>
          <cell r="E1" t="str">
            <v>Games &amp; Toys</v>
          </cell>
          <cell r="F1" t="str">
            <v>Work      space</v>
          </cell>
          <cell r="G1" t="str">
            <v>In-Nest Intervention</v>
          </cell>
          <cell r="H1" t="str">
            <v>Out-of-Room Intervention</v>
          </cell>
          <cell r="I1" t="str">
            <v>Sick</v>
          </cell>
        </row>
        <row r="2">
          <cell r="B2"/>
          <cell r="C2"/>
          <cell r="D2"/>
          <cell r="E2"/>
          <cell r="F2"/>
          <cell r="G2"/>
          <cell r="H2"/>
          <cell r="I2"/>
        </row>
        <row r="3">
          <cell r="A3" t="str">
            <v>K4</v>
          </cell>
          <cell r="B3">
            <v>7</v>
          </cell>
          <cell r="C3"/>
          <cell r="D3"/>
          <cell r="E3"/>
          <cell r="F3"/>
          <cell r="G3"/>
          <cell r="H3"/>
          <cell r="I3"/>
        </row>
        <row r="4">
          <cell r="A4" t="str">
            <v>K5</v>
          </cell>
          <cell r="B4">
            <v>4</v>
          </cell>
          <cell r="C4">
            <v>1</v>
          </cell>
          <cell r="D4">
            <v>3</v>
          </cell>
          <cell r="E4">
            <v>1</v>
          </cell>
          <cell r="F4"/>
          <cell r="G4">
            <v>3</v>
          </cell>
          <cell r="H4">
            <v>7</v>
          </cell>
          <cell r="I4"/>
        </row>
        <row r="5">
          <cell r="A5" t="str">
            <v>Grade 1</v>
          </cell>
          <cell r="B5">
            <v>3</v>
          </cell>
          <cell r="C5">
            <v>1</v>
          </cell>
          <cell r="D5">
            <v>6</v>
          </cell>
          <cell r="E5">
            <v>6</v>
          </cell>
          <cell r="F5">
            <v>5</v>
          </cell>
          <cell r="G5"/>
          <cell r="H5">
            <v>6</v>
          </cell>
          <cell r="I5">
            <v>1</v>
          </cell>
        </row>
        <row r="6">
          <cell r="A6" t="str">
            <v>Grade 2</v>
          </cell>
          <cell r="B6">
            <v>7</v>
          </cell>
          <cell r="C6">
            <v>1</v>
          </cell>
          <cell r="D6">
            <v>9</v>
          </cell>
          <cell r="E6">
            <v>1</v>
          </cell>
          <cell r="F6">
            <v>5</v>
          </cell>
          <cell r="G6"/>
          <cell r="H6">
            <v>7</v>
          </cell>
          <cell r="I6"/>
        </row>
        <row r="7">
          <cell r="A7" t="str">
            <v>Grade 3</v>
          </cell>
          <cell r="B7">
            <v>11</v>
          </cell>
          <cell r="C7">
            <v>1</v>
          </cell>
          <cell r="D7">
            <v>24</v>
          </cell>
          <cell r="E7"/>
          <cell r="F7">
            <v>12</v>
          </cell>
          <cell r="G7">
            <v>4</v>
          </cell>
          <cell r="H7">
            <v>7</v>
          </cell>
          <cell r="I7">
            <v>1</v>
          </cell>
        </row>
        <row r="8">
          <cell r="A8" t="str">
            <v>Grade 4</v>
          </cell>
          <cell r="B8">
            <v>9</v>
          </cell>
          <cell r="C8">
            <v>6</v>
          </cell>
          <cell r="D8">
            <v>6</v>
          </cell>
          <cell r="E8">
            <v>1</v>
          </cell>
          <cell r="F8">
            <v>6</v>
          </cell>
          <cell r="G8">
            <v>20</v>
          </cell>
          <cell r="H8">
            <v>10</v>
          </cell>
          <cell r="I8">
            <v>1</v>
          </cell>
        </row>
        <row r="9">
          <cell r="A9" t="str">
            <v>Grade 5</v>
          </cell>
          <cell r="B9">
            <v>8</v>
          </cell>
          <cell r="C9">
            <v>2</v>
          </cell>
          <cell r="D9">
            <v>7</v>
          </cell>
          <cell r="E9"/>
          <cell r="F9">
            <v>9</v>
          </cell>
          <cell r="G9">
            <v>15</v>
          </cell>
          <cell r="H9">
            <v>3</v>
          </cell>
          <cell r="I9"/>
        </row>
        <row r="10">
          <cell r="A10" t="str">
            <v>Grade 6</v>
          </cell>
          <cell r="B10">
            <v>2</v>
          </cell>
          <cell r="C10">
            <v>2</v>
          </cell>
          <cell r="D10">
            <v>19</v>
          </cell>
          <cell r="E10"/>
          <cell r="F10">
            <v>2</v>
          </cell>
          <cell r="G10">
            <v>4</v>
          </cell>
          <cell r="H10">
            <v>2</v>
          </cell>
          <cell r="I10">
            <v>1</v>
          </cell>
        </row>
        <row r="11">
          <cell r="A11" t="str">
            <v>LC</v>
          </cell>
          <cell r="B11">
            <v>8</v>
          </cell>
          <cell r="C11"/>
          <cell r="D11">
            <v>4</v>
          </cell>
          <cell r="E11"/>
          <cell r="F11">
            <v>2</v>
          </cell>
          <cell r="G11"/>
          <cell r="H11"/>
          <cell r="I11"/>
        </row>
      </sheetData>
      <sheetData sheetId="11">
        <row r="1">
          <cell r="B1" t="str">
            <v>Sensory Room</v>
          </cell>
          <cell r="C1" t="str">
            <v xml:space="preserve">Nook </v>
          </cell>
          <cell r="D1" t="str">
            <v>Chill Space</v>
          </cell>
          <cell r="E1" t="str">
            <v>Games &amp; Toys</v>
          </cell>
          <cell r="F1" t="str">
            <v>Work      space</v>
          </cell>
          <cell r="G1" t="str">
            <v>In-Nest Intervention</v>
          </cell>
          <cell r="H1" t="str">
            <v>Out-of-Room Intervention</v>
          </cell>
          <cell r="I1" t="str">
            <v>Recess/Lunch</v>
          </cell>
          <cell r="J1" t="str">
            <v>Sick</v>
          </cell>
        </row>
        <row r="2">
          <cell r="B2"/>
          <cell r="C2"/>
          <cell r="D2"/>
          <cell r="E2"/>
          <cell r="F2"/>
          <cell r="G2"/>
          <cell r="H2"/>
          <cell r="I2"/>
          <cell r="J2"/>
        </row>
        <row r="3">
          <cell r="A3" t="str">
            <v>K4</v>
          </cell>
          <cell r="B3">
            <v>8</v>
          </cell>
          <cell r="C3"/>
          <cell r="D3"/>
          <cell r="E3"/>
          <cell r="F3"/>
          <cell r="G3"/>
          <cell r="H3"/>
          <cell r="I3"/>
          <cell r="J3"/>
        </row>
        <row r="4">
          <cell r="A4" t="str">
            <v>K5</v>
          </cell>
          <cell r="B4">
            <v>4</v>
          </cell>
          <cell r="C4"/>
          <cell r="D4">
            <v>14</v>
          </cell>
          <cell r="E4"/>
          <cell r="F4"/>
          <cell r="G4">
            <v>2</v>
          </cell>
          <cell r="H4"/>
          <cell r="I4"/>
          <cell r="J4"/>
        </row>
        <row r="5">
          <cell r="A5" t="str">
            <v>Grade 1</v>
          </cell>
          <cell r="B5"/>
          <cell r="C5"/>
          <cell r="D5">
            <v>15</v>
          </cell>
          <cell r="E5">
            <v>1</v>
          </cell>
          <cell r="F5"/>
          <cell r="G5">
            <v>1</v>
          </cell>
          <cell r="H5">
            <v>1</v>
          </cell>
          <cell r="I5"/>
          <cell r="J5"/>
        </row>
        <row r="6">
          <cell r="A6" t="str">
            <v>Grade 2</v>
          </cell>
          <cell r="B6">
            <v>5</v>
          </cell>
          <cell r="C6">
            <v>2</v>
          </cell>
          <cell r="D6">
            <v>7</v>
          </cell>
          <cell r="E6">
            <v>3</v>
          </cell>
          <cell r="F6">
            <v>3</v>
          </cell>
          <cell r="G6">
            <v>1</v>
          </cell>
          <cell r="H6">
            <v>1</v>
          </cell>
          <cell r="I6">
            <v>1</v>
          </cell>
          <cell r="J6"/>
        </row>
        <row r="7">
          <cell r="A7" t="str">
            <v>Grade 3</v>
          </cell>
          <cell r="B7">
            <v>17</v>
          </cell>
          <cell r="C7">
            <v>6</v>
          </cell>
          <cell r="D7">
            <v>30</v>
          </cell>
          <cell r="E7">
            <v>6</v>
          </cell>
          <cell r="F7">
            <v>14</v>
          </cell>
          <cell r="G7">
            <v>29</v>
          </cell>
          <cell r="H7">
            <v>28</v>
          </cell>
          <cell r="I7">
            <v>23</v>
          </cell>
          <cell r="J7"/>
        </row>
        <row r="8">
          <cell r="A8" t="str">
            <v>Grade 4</v>
          </cell>
          <cell r="B8">
            <v>1</v>
          </cell>
          <cell r="C8"/>
          <cell r="D8">
            <v>2</v>
          </cell>
          <cell r="E8"/>
          <cell r="F8"/>
          <cell r="G8">
            <v>1</v>
          </cell>
          <cell r="H8"/>
          <cell r="I8"/>
          <cell r="J8"/>
        </row>
        <row r="9">
          <cell r="A9" t="str">
            <v>Grade 5</v>
          </cell>
          <cell r="B9">
            <v>2</v>
          </cell>
          <cell r="C9"/>
          <cell r="D9">
            <v>9</v>
          </cell>
          <cell r="E9">
            <v>1</v>
          </cell>
          <cell r="F9">
            <v>7</v>
          </cell>
          <cell r="G9"/>
          <cell r="H9"/>
          <cell r="I9">
            <v>1</v>
          </cell>
          <cell r="J9"/>
        </row>
        <row r="10">
          <cell r="A10" t="str">
            <v>Grade 6</v>
          </cell>
          <cell r="B10">
            <v>1</v>
          </cell>
          <cell r="C10"/>
          <cell r="D10">
            <v>13</v>
          </cell>
          <cell r="E10"/>
          <cell r="F10">
            <v>1</v>
          </cell>
          <cell r="G10">
            <v>3</v>
          </cell>
          <cell r="H10">
            <v>2</v>
          </cell>
          <cell r="I10">
            <v>6</v>
          </cell>
          <cell r="J10"/>
        </row>
        <row r="11">
          <cell r="A11" t="str">
            <v>LC</v>
          </cell>
          <cell r="B11">
            <v>3</v>
          </cell>
          <cell r="C11"/>
          <cell r="D11">
            <v>1</v>
          </cell>
          <cell r="E11">
            <v>1</v>
          </cell>
          <cell r="F11">
            <v>2</v>
          </cell>
          <cell r="G11"/>
          <cell r="H11"/>
          <cell r="I11">
            <v>1</v>
          </cell>
          <cell r="J11"/>
        </row>
      </sheetData>
      <sheetData sheetId="12">
        <row r="1">
          <cell r="B1" t="str">
            <v>Sensory Room</v>
          </cell>
          <cell r="C1" t="str">
            <v xml:space="preserve">Nook </v>
          </cell>
          <cell r="D1" t="str">
            <v>Chill Space</v>
          </cell>
          <cell r="E1" t="str">
            <v>Games &amp; Toys</v>
          </cell>
          <cell r="F1" t="str">
            <v>Work      space</v>
          </cell>
          <cell r="G1" t="str">
            <v>In-Nest Intervention</v>
          </cell>
          <cell r="H1" t="str">
            <v>Out-of-Room Intervention</v>
          </cell>
          <cell r="I1" t="str">
            <v>Recess/Lunch</v>
          </cell>
          <cell r="J1" t="str">
            <v>Sick</v>
          </cell>
        </row>
        <row r="2">
          <cell r="B2"/>
          <cell r="C2"/>
          <cell r="D2"/>
          <cell r="E2"/>
          <cell r="F2"/>
          <cell r="G2"/>
          <cell r="H2"/>
          <cell r="I2"/>
          <cell r="J2"/>
        </row>
        <row r="3">
          <cell r="A3" t="str">
            <v>K4</v>
          </cell>
          <cell r="B3">
            <v>10</v>
          </cell>
          <cell r="C3"/>
          <cell r="D3">
            <v>1</v>
          </cell>
          <cell r="E3"/>
          <cell r="F3"/>
          <cell r="G3"/>
          <cell r="H3"/>
          <cell r="I3"/>
          <cell r="J3"/>
        </row>
        <row r="4">
          <cell r="A4" t="str">
            <v>K5</v>
          </cell>
          <cell r="B4">
            <v>2</v>
          </cell>
          <cell r="C4"/>
          <cell r="D4">
            <v>12</v>
          </cell>
          <cell r="E4"/>
          <cell r="F4">
            <v>1</v>
          </cell>
          <cell r="G4">
            <v>10</v>
          </cell>
          <cell r="H4">
            <v>1</v>
          </cell>
          <cell r="I4">
            <v>1</v>
          </cell>
          <cell r="J4"/>
        </row>
        <row r="5">
          <cell r="A5" t="str">
            <v>Grade 1</v>
          </cell>
          <cell r="B5">
            <v>4</v>
          </cell>
          <cell r="C5">
            <v>1</v>
          </cell>
          <cell r="D5">
            <v>9</v>
          </cell>
          <cell r="E5">
            <v>4</v>
          </cell>
          <cell r="F5">
            <v>2</v>
          </cell>
          <cell r="G5"/>
          <cell r="H5">
            <v>2</v>
          </cell>
          <cell r="I5"/>
          <cell r="J5"/>
        </row>
        <row r="6">
          <cell r="A6" t="str">
            <v>Grade 2</v>
          </cell>
          <cell r="B6">
            <v>3</v>
          </cell>
          <cell r="C6"/>
          <cell r="D6">
            <v>12</v>
          </cell>
          <cell r="E6">
            <v>8</v>
          </cell>
          <cell r="F6">
            <v>4</v>
          </cell>
          <cell r="G6">
            <v>4</v>
          </cell>
          <cell r="H6">
            <v>1</v>
          </cell>
          <cell r="I6">
            <v>1</v>
          </cell>
          <cell r="J6"/>
        </row>
        <row r="7">
          <cell r="A7" t="str">
            <v>Grade 3</v>
          </cell>
          <cell r="B7">
            <v>16</v>
          </cell>
          <cell r="C7">
            <v>2</v>
          </cell>
          <cell r="D7">
            <v>9</v>
          </cell>
          <cell r="E7">
            <v>4</v>
          </cell>
          <cell r="F7">
            <v>2</v>
          </cell>
          <cell r="G7">
            <v>4</v>
          </cell>
          <cell r="H7"/>
          <cell r="I7">
            <v>21</v>
          </cell>
          <cell r="J7"/>
        </row>
        <row r="8">
          <cell r="A8" t="str">
            <v>Grade 4</v>
          </cell>
          <cell r="B8">
            <v>1</v>
          </cell>
          <cell r="C8">
            <v>1</v>
          </cell>
          <cell r="D8">
            <v>4</v>
          </cell>
          <cell r="E8">
            <v>1</v>
          </cell>
          <cell r="F8">
            <v>6</v>
          </cell>
          <cell r="G8"/>
          <cell r="H8">
            <v>1</v>
          </cell>
          <cell r="I8">
            <v>17</v>
          </cell>
          <cell r="J8"/>
        </row>
        <row r="9">
          <cell r="A9" t="str">
            <v>Grade 5</v>
          </cell>
          <cell r="B9">
            <v>7</v>
          </cell>
          <cell r="C9">
            <v>3</v>
          </cell>
          <cell r="D9">
            <v>6</v>
          </cell>
          <cell r="E9">
            <v>1</v>
          </cell>
          <cell r="F9">
            <v>3</v>
          </cell>
          <cell r="G9">
            <v>1</v>
          </cell>
          <cell r="H9"/>
          <cell r="I9">
            <v>2</v>
          </cell>
          <cell r="J9"/>
        </row>
        <row r="10">
          <cell r="A10" t="str">
            <v>Grade 6</v>
          </cell>
          <cell r="B10">
            <v>1</v>
          </cell>
          <cell r="C10">
            <v>2</v>
          </cell>
          <cell r="D10">
            <v>8</v>
          </cell>
          <cell r="E10">
            <v>1</v>
          </cell>
          <cell r="F10">
            <v>1</v>
          </cell>
          <cell r="G10">
            <v>4</v>
          </cell>
          <cell r="H10">
            <v>2</v>
          </cell>
          <cell r="I10">
            <v>7</v>
          </cell>
          <cell r="J10">
            <v>1</v>
          </cell>
        </row>
        <row r="11">
          <cell r="A11" t="str">
            <v>LC</v>
          </cell>
          <cell r="B11">
            <v>1</v>
          </cell>
          <cell r="C11"/>
          <cell r="D11">
            <v>5</v>
          </cell>
          <cell r="E11">
            <v>7</v>
          </cell>
          <cell r="F11">
            <v>3</v>
          </cell>
          <cell r="G11"/>
          <cell r="H11"/>
          <cell r="I11"/>
          <cell r="J11"/>
        </row>
      </sheetData>
      <sheetData sheetId="13">
        <row r="1">
          <cell r="B1" t="str">
            <v>Sensory Room</v>
          </cell>
          <cell r="C1" t="str">
            <v xml:space="preserve">Nook </v>
          </cell>
          <cell r="D1" t="str">
            <v>Chill Space</v>
          </cell>
          <cell r="E1" t="str">
            <v>Games &amp; Toys</v>
          </cell>
          <cell r="F1" t="str">
            <v>Work      space</v>
          </cell>
          <cell r="G1" t="str">
            <v>In-Nest Intervention</v>
          </cell>
          <cell r="H1" t="str">
            <v>Out-of-Room Intervention</v>
          </cell>
          <cell r="I1" t="str">
            <v>Recess/Lunch</v>
          </cell>
          <cell r="J1" t="str">
            <v>Sick</v>
          </cell>
        </row>
        <row r="2">
          <cell r="B2"/>
          <cell r="C2"/>
          <cell r="D2"/>
          <cell r="E2"/>
          <cell r="F2"/>
          <cell r="G2"/>
          <cell r="H2"/>
          <cell r="I2"/>
          <cell r="J2"/>
        </row>
        <row r="3">
          <cell r="A3" t="str">
            <v>K4</v>
          </cell>
          <cell r="B3">
            <v>7</v>
          </cell>
          <cell r="C3"/>
          <cell r="D3"/>
          <cell r="E3"/>
          <cell r="F3"/>
          <cell r="G3"/>
          <cell r="H3"/>
          <cell r="I3"/>
          <cell r="J3"/>
        </row>
        <row r="4">
          <cell r="A4" t="str">
            <v>K5</v>
          </cell>
          <cell r="B4">
            <v>1</v>
          </cell>
          <cell r="C4"/>
          <cell r="D4"/>
          <cell r="E4">
            <v>2</v>
          </cell>
          <cell r="F4"/>
          <cell r="G4">
            <v>3</v>
          </cell>
          <cell r="H4">
            <v>1</v>
          </cell>
          <cell r="I4"/>
          <cell r="J4"/>
        </row>
        <row r="5">
          <cell r="A5" t="str">
            <v>Grade 1</v>
          </cell>
          <cell r="B5"/>
          <cell r="C5"/>
          <cell r="D5">
            <v>9</v>
          </cell>
          <cell r="E5">
            <v>2</v>
          </cell>
          <cell r="F5"/>
          <cell r="G5"/>
          <cell r="H5"/>
          <cell r="I5"/>
          <cell r="J5"/>
        </row>
        <row r="6">
          <cell r="A6" t="str">
            <v>Grade 2</v>
          </cell>
          <cell r="B6"/>
          <cell r="C6">
            <v>1</v>
          </cell>
          <cell r="D6">
            <v>8</v>
          </cell>
          <cell r="E6">
            <v>4</v>
          </cell>
          <cell r="F6">
            <v>3</v>
          </cell>
          <cell r="G6">
            <v>1</v>
          </cell>
          <cell r="H6">
            <v>1</v>
          </cell>
          <cell r="I6"/>
          <cell r="J6"/>
        </row>
        <row r="7">
          <cell r="A7" t="str">
            <v>Grade 3</v>
          </cell>
          <cell r="B7">
            <v>4</v>
          </cell>
          <cell r="C7">
            <v>2</v>
          </cell>
          <cell r="D7">
            <v>9</v>
          </cell>
          <cell r="E7">
            <v>5</v>
          </cell>
          <cell r="F7">
            <v>1</v>
          </cell>
          <cell r="G7">
            <v>5</v>
          </cell>
          <cell r="H7">
            <v>1</v>
          </cell>
          <cell r="I7">
            <v>20</v>
          </cell>
          <cell r="J7"/>
        </row>
        <row r="8">
          <cell r="A8" t="str">
            <v>Grade 4</v>
          </cell>
          <cell r="B8"/>
          <cell r="C8"/>
          <cell r="D8"/>
          <cell r="E8"/>
          <cell r="F8"/>
          <cell r="G8">
            <v>1</v>
          </cell>
          <cell r="H8"/>
          <cell r="I8">
            <v>10</v>
          </cell>
          <cell r="J8"/>
        </row>
        <row r="9">
          <cell r="A9" t="str">
            <v>Grade 5</v>
          </cell>
          <cell r="B9"/>
          <cell r="C9">
            <v>1</v>
          </cell>
          <cell r="D9"/>
          <cell r="E9"/>
          <cell r="F9"/>
          <cell r="G9"/>
          <cell r="H9"/>
          <cell r="I9">
            <v>19</v>
          </cell>
          <cell r="J9"/>
        </row>
        <row r="10">
          <cell r="A10" t="str">
            <v>Grade 6</v>
          </cell>
          <cell r="B10"/>
          <cell r="C10">
            <v>2</v>
          </cell>
          <cell r="D10">
            <v>4</v>
          </cell>
          <cell r="E10"/>
          <cell r="F10">
            <v>5</v>
          </cell>
          <cell r="G10"/>
          <cell r="H10"/>
          <cell r="I10">
            <v>18</v>
          </cell>
          <cell r="J10"/>
        </row>
        <row r="11">
          <cell r="A11" t="str">
            <v>LC</v>
          </cell>
          <cell r="B11"/>
          <cell r="C11"/>
          <cell r="D11">
            <v>6</v>
          </cell>
          <cell r="E11">
            <v>1</v>
          </cell>
          <cell r="F11">
            <v>3</v>
          </cell>
          <cell r="G11"/>
          <cell r="H11"/>
          <cell r="I11">
            <v>1</v>
          </cell>
          <cell r="J11"/>
        </row>
      </sheetData>
      <sheetData sheetId="14">
        <row r="1">
          <cell r="B1" t="str">
            <v>Sensory Room</v>
          </cell>
          <cell r="C1" t="str">
            <v xml:space="preserve">Nook </v>
          </cell>
          <cell r="D1" t="str">
            <v>Chill Space</v>
          </cell>
          <cell r="E1" t="str">
            <v>Games &amp; Toys</v>
          </cell>
          <cell r="F1" t="str">
            <v>Work      space</v>
          </cell>
          <cell r="G1" t="str">
            <v>In-Nest Intervention</v>
          </cell>
          <cell r="H1" t="str">
            <v>Out-of-Room Intervention</v>
          </cell>
          <cell r="I1" t="str">
            <v>Recess/Lunch</v>
          </cell>
          <cell r="J1" t="str">
            <v>Sick</v>
          </cell>
        </row>
        <row r="2">
          <cell r="B2"/>
          <cell r="C2"/>
          <cell r="D2"/>
          <cell r="E2"/>
          <cell r="F2"/>
          <cell r="G2"/>
          <cell r="H2"/>
          <cell r="I2"/>
          <cell r="J2"/>
        </row>
        <row r="3">
          <cell r="A3" t="str">
            <v>K4</v>
          </cell>
          <cell r="B3">
            <v>21</v>
          </cell>
          <cell r="C3"/>
          <cell r="D3"/>
          <cell r="E3"/>
          <cell r="F3"/>
          <cell r="G3"/>
          <cell r="H3"/>
          <cell r="I3"/>
          <cell r="J3"/>
        </row>
        <row r="4">
          <cell r="A4" t="str">
            <v>K5</v>
          </cell>
          <cell r="B4">
            <v>1</v>
          </cell>
          <cell r="C4"/>
          <cell r="D4">
            <v>1</v>
          </cell>
          <cell r="E4"/>
          <cell r="F4"/>
          <cell r="G4">
            <v>5</v>
          </cell>
          <cell r="H4">
            <v>3</v>
          </cell>
          <cell r="I4"/>
          <cell r="J4"/>
        </row>
        <row r="5">
          <cell r="A5" t="str">
            <v>Grade 1</v>
          </cell>
          <cell r="B5"/>
          <cell r="C5"/>
          <cell r="D5">
            <v>4</v>
          </cell>
          <cell r="E5">
            <v>3</v>
          </cell>
          <cell r="F5">
            <v>1</v>
          </cell>
          <cell r="G5">
            <v>6</v>
          </cell>
          <cell r="H5">
            <v>4</v>
          </cell>
          <cell r="I5"/>
          <cell r="J5"/>
        </row>
        <row r="6">
          <cell r="A6" t="str">
            <v>Grade 2</v>
          </cell>
          <cell r="B6">
            <v>1</v>
          </cell>
          <cell r="C6"/>
          <cell r="D6">
            <v>7</v>
          </cell>
          <cell r="E6">
            <v>3</v>
          </cell>
          <cell r="F6">
            <v>4</v>
          </cell>
          <cell r="G6">
            <v>3</v>
          </cell>
          <cell r="H6">
            <v>2</v>
          </cell>
          <cell r="I6">
            <v>1</v>
          </cell>
          <cell r="J6"/>
        </row>
        <row r="7">
          <cell r="A7" t="str">
            <v>Grade 3</v>
          </cell>
          <cell r="B7">
            <v>3</v>
          </cell>
          <cell r="C7">
            <v>1</v>
          </cell>
          <cell r="D7">
            <v>7</v>
          </cell>
          <cell r="E7">
            <v>8</v>
          </cell>
          <cell r="F7">
            <v>17</v>
          </cell>
          <cell r="G7">
            <v>4</v>
          </cell>
          <cell r="H7">
            <v>1</v>
          </cell>
          <cell r="I7">
            <v>8</v>
          </cell>
          <cell r="J7"/>
        </row>
        <row r="8">
          <cell r="A8" t="str">
            <v>Grade 4</v>
          </cell>
          <cell r="B8"/>
          <cell r="C8"/>
          <cell r="D8">
            <v>3</v>
          </cell>
          <cell r="E8">
            <v>1</v>
          </cell>
          <cell r="F8">
            <v>11</v>
          </cell>
          <cell r="G8">
            <v>5</v>
          </cell>
          <cell r="H8">
            <v>2</v>
          </cell>
          <cell r="I8">
            <v>13</v>
          </cell>
          <cell r="J8"/>
        </row>
        <row r="9">
          <cell r="A9" t="str">
            <v>Grade 5</v>
          </cell>
          <cell r="B9"/>
          <cell r="C9">
            <v>2</v>
          </cell>
          <cell r="D9">
            <v>2</v>
          </cell>
          <cell r="E9"/>
          <cell r="F9">
            <v>12</v>
          </cell>
          <cell r="G9">
            <v>10</v>
          </cell>
          <cell r="H9">
            <v>3</v>
          </cell>
          <cell r="I9">
            <v>30</v>
          </cell>
          <cell r="J9"/>
        </row>
        <row r="10">
          <cell r="A10" t="str">
            <v>Grade 6</v>
          </cell>
          <cell r="B10"/>
          <cell r="C10">
            <v>1</v>
          </cell>
          <cell r="D10">
            <v>4</v>
          </cell>
          <cell r="E10"/>
          <cell r="F10">
            <v>13</v>
          </cell>
          <cell r="G10">
            <v>12</v>
          </cell>
          <cell r="H10">
            <v>4</v>
          </cell>
          <cell r="I10">
            <v>61</v>
          </cell>
          <cell r="J10"/>
        </row>
        <row r="11">
          <cell r="A11" t="str">
            <v>LC</v>
          </cell>
          <cell r="B11">
            <v>1</v>
          </cell>
          <cell r="C11">
            <v>1</v>
          </cell>
          <cell r="D11">
            <v>9</v>
          </cell>
          <cell r="E11">
            <v>2</v>
          </cell>
          <cell r="F11">
            <v>4</v>
          </cell>
          <cell r="G11">
            <v>7</v>
          </cell>
          <cell r="H11">
            <v>3</v>
          </cell>
          <cell r="I11">
            <v>10</v>
          </cell>
          <cell r="J11"/>
        </row>
      </sheetData>
      <sheetData sheetId="15">
        <row r="1">
          <cell r="B1" t="str">
            <v>Sensory Room</v>
          </cell>
          <cell r="C1" t="str">
            <v xml:space="preserve">Nook </v>
          </cell>
          <cell r="D1" t="str">
            <v>Chill Space</v>
          </cell>
          <cell r="E1" t="str">
            <v>Games &amp; Toys</v>
          </cell>
          <cell r="F1" t="str">
            <v>Work      space</v>
          </cell>
          <cell r="G1" t="str">
            <v>In-Nest Intervention</v>
          </cell>
          <cell r="H1" t="str">
            <v>Out-of-Room Intervention</v>
          </cell>
          <cell r="I1" t="str">
            <v>Recess/Lunch</v>
          </cell>
          <cell r="J1" t="str">
            <v>Sick</v>
          </cell>
        </row>
        <row r="2">
          <cell r="B2"/>
          <cell r="C2"/>
          <cell r="D2"/>
          <cell r="E2"/>
          <cell r="F2"/>
          <cell r="G2"/>
          <cell r="H2"/>
          <cell r="I2"/>
          <cell r="J2"/>
        </row>
        <row r="3">
          <cell r="A3" t="str">
            <v>K4</v>
          </cell>
          <cell r="B3">
            <v>6</v>
          </cell>
          <cell r="C3"/>
          <cell r="D3">
            <v>1</v>
          </cell>
          <cell r="E3"/>
          <cell r="F3"/>
          <cell r="G3"/>
          <cell r="H3"/>
          <cell r="I3"/>
          <cell r="J3"/>
        </row>
        <row r="4">
          <cell r="A4" t="str">
            <v>K5</v>
          </cell>
          <cell r="B4"/>
          <cell r="C4"/>
          <cell r="D4">
            <v>1</v>
          </cell>
          <cell r="E4"/>
          <cell r="F4">
            <v>1</v>
          </cell>
          <cell r="G4">
            <v>3</v>
          </cell>
          <cell r="H4">
            <v>4</v>
          </cell>
          <cell r="I4"/>
          <cell r="J4"/>
        </row>
        <row r="5">
          <cell r="A5" t="str">
            <v>Grade 1</v>
          </cell>
          <cell r="B5">
            <v>1</v>
          </cell>
          <cell r="C5">
            <v>3</v>
          </cell>
          <cell r="D5">
            <v>1</v>
          </cell>
          <cell r="E5">
            <v>2</v>
          </cell>
          <cell r="F5">
            <v>2</v>
          </cell>
          <cell r="G5">
            <v>10</v>
          </cell>
          <cell r="H5">
            <v>16</v>
          </cell>
          <cell r="I5"/>
          <cell r="J5"/>
        </row>
        <row r="6">
          <cell r="A6" t="str">
            <v>Grade 2</v>
          </cell>
          <cell r="B6">
            <v>1</v>
          </cell>
          <cell r="C6"/>
          <cell r="D6">
            <v>2</v>
          </cell>
          <cell r="E6">
            <v>5</v>
          </cell>
          <cell r="F6">
            <v>2</v>
          </cell>
          <cell r="G6">
            <v>2</v>
          </cell>
          <cell r="H6">
            <v>1</v>
          </cell>
          <cell r="I6">
            <v>1</v>
          </cell>
          <cell r="J6">
            <v>1</v>
          </cell>
        </row>
        <row r="7">
          <cell r="A7" t="str">
            <v>Grade 3</v>
          </cell>
          <cell r="B7">
            <v>1</v>
          </cell>
          <cell r="C7"/>
          <cell r="D7"/>
          <cell r="E7">
            <v>5</v>
          </cell>
          <cell r="F7">
            <v>5</v>
          </cell>
          <cell r="G7">
            <v>15</v>
          </cell>
          <cell r="H7">
            <v>14</v>
          </cell>
          <cell r="I7">
            <v>9</v>
          </cell>
          <cell r="J7"/>
        </row>
        <row r="8">
          <cell r="A8" t="str">
            <v>Grade 4</v>
          </cell>
          <cell r="B8"/>
          <cell r="C8"/>
          <cell r="D8">
            <v>3</v>
          </cell>
          <cell r="E8">
            <v>1</v>
          </cell>
          <cell r="F8">
            <v>4</v>
          </cell>
          <cell r="G8">
            <v>16</v>
          </cell>
          <cell r="H8">
            <v>11</v>
          </cell>
          <cell r="I8">
            <v>12</v>
          </cell>
          <cell r="J8"/>
        </row>
        <row r="9">
          <cell r="A9" t="str">
            <v>Grade 5</v>
          </cell>
          <cell r="B9"/>
          <cell r="C9"/>
          <cell r="D9">
            <v>2</v>
          </cell>
          <cell r="E9"/>
          <cell r="F9">
            <v>3</v>
          </cell>
          <cell r="G9">
            <v>4</v>
          </cell>
          <cell r="H9">
            <v>3</v>
          </cell>
          <cell r="I9">
            <v>24</v>
          </cell>
          <cell r="J9"/>
        </row>
        <row r="10">
          <cell r="A10" t="str">
            <v>Grade 6</v>
          </cell>
          <cell r="B10">
            <v>1</v>
          </cell>
          <cell r="C10">
            <v>1</v>
          </cell>
          <cell r="D10">
            <v>9</v>
          </cell>
          <cell r="E10"/>
          <cell r="F10">
            <v>5</v>
          </cell>
          <cell r="G10">
            <v>12</v>
          </cell>
          <cell r="H10">
            <v>7</v>
          </cell>
          <cell r="I10">
            <v>59</v>
          </cell>
          <cell r="J10"/>
        </row>
        <row r="11">
          <cell r="A11" t="str">
            <v>LC</v>
          </cell>
          <cell r="B11">
            <v>3</v>
          </cell>
          <cell r="C11"/>
          <cell r="D11">
            <v>6</v>
          </cell>
          <cell r="E11">
            <v>4</v>
          </cell>
          <cell r="F11">
            <v>3</v>
          </cell>
          <cell r="G11">
            <v>2</v>
          </cell>
          <cell r="H11"/>
          <cell r="I11">
            <v>6</v>
          </cell>
          <cell r="J11"/>
        </row>
      </sheetData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1BAFEA-00FE-426F-8A95-CAEC660DF727}" name="Table1" displayName="Table1" ref="B5:D13" totalsRowShown="0" headerRowDxfId="1">
  <autoFilter ref="B5:D13" xr:uid="{A11BAFEA-00FE-426F-8A95-CAEC660DF727}"/>
  <tableColumns count="3">
    <tableColumn id="1" xr3:uid="{F9A98811-B8FF-48BB-BFCB-AAA817A76652}" name="Months" dataDxfId="0"/>
    <tableColumn id="2" xr3:uid="{2BBA7330-D60A-49F9-B561-EDB11B8B7688}" name="Total Uses"/>
    <tableColumn id="3" xr3:uid="{C6464784-F85F-46D0-9252-25C0ACD84E70}" name="Total Visi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15CD6-F941-4534-A391-BFF7B14A1095}">
  <dimension ref="B5:D13"/>
  <sheetViews>
    <sheetView workbookViewId="0">
      <selection activeCell="K23" sqref="K23"/>
    </sheetView>
  </sheetViews>
  <sheetFormatPr defaultRowHeight="14.4" x14ac:dyDescent="0.3"/>
  <cols>
    <col min="3" max="3" width="11.33203125" customWidth="1"/>
    <col min="4" max="4" width="12" customWidth="1"/>
  </cols>
  <sheetData>
    <row r="5" spans="2:4" x14ac:dyDescent="0.3">
      <c r="B5" s="12" t="s">
        <v>32</v>
      </c>
      <c r="C5" s="12" t="s">
        <v>33</v>
      </c>
      <c r="D5" s="12" t="s">
        <v>34</v>
      </c>
    </row>
    <row r="6" spans="2:4" x14ac:dyDescent="0.3">
      <c r="B6" t="s">
        <v>24</v>
      </c>
      <c r="C6">
        <f>'Sept 2024'!L14</f>
        <v>296</v>
      </c>
      <c r="D6">
        <f>'Sept 2024'!M14</f>
        <v>238</v>
      </c>
    </row>
    <row r="7" spans="2:4" x14ac:dyDescent="0.3">
      <c r="B7" t="s">
        <v>25</v>
      </c>
      <c r="C7">
        <f>'Oct 2024'!M14</f>
        <v>326</v>
      </c>
      <c r="D7">
        <f>'Oct 2024'!N14</f>
        <v>287</v>
      </c>
    </row>
    <row r="8" spans="2:4" x14ac:dyDescent="0.3">
      <c r="B8" t="s">
        <v>26</v>
      </c>
      <c r="C8">
        <f>'Nov 2024'!M13</f>
        <v>293</v>
      </c>
      <c r="D8">
        <f>'Nov 2024'!N13</f>
        <v>281</v>
      </c>
    </row>
    <row r="9" spans="2:4" x14ac:dyDescent="0.3">
      <c r="B9" t="s">
        <v>27</v>
      </c>
      <c r="C9">
        <f>'Dec 2024'!M13</f>
        <v>187</v>
      </c>
      <c r="D9">
        <f>'Dec 2024'!N13</f>
        <v>184</v>
      </c>
    </row>
    <row r="10" spans="2:4" x14ac:dyDescent="0.3">
      <c r="B10" t="s">
        <v>28</v>
      </c>
      <c r="C10">
        <f>'Jan 2025'!M14</f>
        <v>375</v>
      </c>
      <c r="D10">
        <f>'Jan 2025'!N14</f>
        <v>353</v>
      </c>
    </row>
    <row r="11" spans="2:4" x14ac:dyDescent="0.3">
      <c r="B11" t="s">
        <v>29</v>
      </c>
      <c r="C11">
        <f>'Feb 2025'!M14</f>
        <v>334</v>
      </c>
      <c r="D11">
        <f>'Feb 2025'!N14</f>
        <v>283</v>
      </c>
    </row>
    <row r="12" spans="2:4" x14ac:dyDescent="0.3">
      <c r="B12" t="s">
        <v>30</v>
      </c>
      <c r="C12">
        <f>'March 2025'!M13</f>
        <v>176</v>
      </c>
      <c r="D12">
        <f>'March 2025'!N13</f>
        <v>159</v>
      </c>
    </row>
    <row r="13" spans="2:4" x14ac:dyDescent="0.3">
      <c r="B13" t="s">
        <v>31</v>
      </c>
      <c r="C13">
        <f>'April 2025'!M13</f>
        <v>340</v>
      </c>
      <c r="D13">
        <f>'April 2025'!N13</f>
        <v>267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33E43-10F8-4267-9C58-578E0DBEF79D}">
  <dimension ref="B3:M14"/>
  <sheetViews>
    <sheetView topLeftCell="A16" workbookViewId="0">
      <selection activeCell="L6" sqref="L6"/>
    </sheetView>
  </sheetViews>
  <sheetFormatPr defaultRowHeight="14.4" x14ac:dyDescent="0.3"/>
  <cols>
    <col min="12" max="12" width="14.88671875" customWidth="1"/>
  </cols>
  <sheetData>
    <row r="3" spans="2:13" x14ac:dyDescent="0.3">
      <c r="B3" s="15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10</v>
      </c>
      <c r="K3" s="2" t="s">
        <v>11</v>
      </c>
      <c r="L3" s="17" t="s">
        <v>12</v>
      </c>
      <c r="M3" s="19" t="s">
        <v>0</v>
      </c>
    </row>
    <row r="4" spans="2:13" x14ac:dyDescent="0.3">
      <c r="B4" s="15"/>
      <c r="C4" s="16"/>
      <c r="D4" s="16"/>
      <c r="E4" s="16"/>
      <c r="F4" s="16"/>
      <c r="G4" s="14"/>
      <c r="H4" s="16"/>
      <c r="I4" s="14"/>
      <c r="J4" s="16"/>
      <c r="K4" s="4"/>
      <c r="L4" s="18"/>
      <c r="M4" s="20"/>
    </row>
    <row r="5" spans="2:13" x14ac:dyDescent="0.3">
      <c r="B5" s="5" t="s">
        <v>13</v>
      </c>
      <c r="C5" s="1">
        <v>7</v>
      </c>
      <c r="D5" s="1"/>
      <c r="E5" s="1"/>
      <c r="F5" s="1"/>
      <c r="G5" s="1"/>
      <c r="H5" s="1"/>
      <c r="I5" s="1"/>
      <c r="J5" s="1"/>
      <c r="K5" s="1"/>
      <c r="L5" s="8">
        <f t="shared" ref="L5:L13" si="0">SUM(C5:K5)</f>
        <v>7</v>
      </c>
      <c r="M5" s="9">
        <v>7</v>
      </c>
    </row>
    <row r="6" spans="2:13" x14ac:dyDescent="0.3">
      <c r="B6" s="10" t="s">
        <v>14</v>
      </c>
      <c r="C6" s="1">
        <v>4</v>
      </c>
      <c r="D6" s="1">
        <v>1</v>
      </c>
      <c r="E6" s="1">
        <v>3</v>
      </c>
      <c r="F6" s="1">
        <v>1</v>
      </c>
      <c r="G6" s="1"/>
      <c r="H6" s="1">
        <v>3</v>
      </c>
      <c r="I6" s="1">
        <v>7</v>
      </c>
      <c r="J6" s="1"/>
      <c r="K6" s="1"/>
      <c r="L6" s="8">
        <f t="shared" si="0"/>
        <v>19</v>
      </c>
      <c r="M6" s="9">
        <v>12</v>
      </c>
    </row>
    <row r="7" spans="2:13" x14ac:dyDescent="0.3">
      <c r="B7" s="6" t="s">
        <v>15</v>
      </c>
      <c r="C7" s="1">
        <v>3</v>
      </c>
      <c r="D7" s="1">
        <v>1</v>
      </c>
      <c r="E7" s="1">
        <v>6</v>
      </c>
      <c r="F7" s="1">
        <v>6</v>
      </c>
      <c r="G7" s="1">
        <v>5</v>
      </c>
      <c r="H7" s="1"/>
      <c r="I7" s="1">
        <v>6</v>
      </c>
      <c r="J7" s="1">
        <v>1</v>
      </c>
      <c r="K7" s="1"/>
      <c r="L7" s="8">
        <f t="shared" si="0"/>
        <v>28</v>
      </c>
      <c r="M7" s="9">
        <v>22</v>
      </c>
    </row>
    <row r="8" spans="2:13" x14ac:dyDescent="0.3">
      <c r="B8" s="6" t="s">
        <v>16</v>
      </c>
      <c r="C8" s="1">
        <v>7</v>
      </c>
      <c r="D8" s="1">
        <v>1</v>
      </c>
      <c r="E8" s="1">
        <v>9</v>
      </c>
      <c r="F8" s="1">
        <v>1</v>
      </c>
      <c r="G8" s="1">
        <v>5</v>
      </c>
      <c r="H8" s="1"/>
      <c r="I8" s="1">
        <v>7</v>
      </c>
      <c r="J8" s="1"/>
      <c r="K8" s="1"/>
      <c r="L8" s="8">
        <f t="shared" si="0"/>
        <v>30</v>
      </c>
      <c r="M8" s="9">
        <v>27</v>
      </c>
    </row>
    <row r="9" spans="2:13" x14ac:dyDescent="0.3">
      <c r="B9" s="6" t="s">
        <v>17</v>
      </c>
      <c r="C9" s="1">
        <v>11</v>
      </c>
      <c r="D9" s="1">
        <v>1</v>
      </c>
      <c r="E9" s="1">
        <v>24</v>
      </c>
      <c r="F9" s="1"/>
      <c r="G9" s="1">
        <v>12</v>
      </c>
      <c r="H9" s="1">
        <v>4</v>
      </c>
      <c r="I9" s="1">
        <v>7</v>
      </c>
      <c r="J9" s="1">
        <v>1</v>
      </c>
      <c r="K9" s="1">
        <v>2</v>
      </c>
      <c r="L9" s="8">
        <f t="shared" si="0"/>
        <v>62</v>
      </c>
      <c r="M9" s="9">
        <v>53</v>
      </c>
    </row>
    <row r="10" spans="2:13" x14ac:dyDescent="0.3">
      <c r="B10" s="6" t="s">
        <v>18</v>
      </c>
      <c r="C10" s="1">
        <v>9</v>
      </c>
      <c r="D10" s="1">
        <v>6</v>
      </c>
      <c r="E10" s="1">
        <v>6</v>
      </c>
      <c r="F10" s="1">
        <v>1</v>
      </c>
      <c r="G10" s="1">
        <v>6</v>
      </c>
      <c r="H10" s="1">
        <v>20</v>
      </c>
      <c r="I10" s="1">
        <v>10</v>
      </c>
      <c r="J10" s="1">
        <v>1</v>
      </c>
      <c r="K10" s="1">
        <v>1</v>
      </c>
      <c r="L10" s="8">
        <f t="shared" si="0"/>
        <v>60</v>
      </c>
      <c r="M10" s="9">
        <v>42</v>
      </c>
    </row>
    <row r="11" spans="2:13" x14ac:dyDescent="0.3">
      <c r="B11" s="6" t="s">
        <v>19</v>
      </c>
      <c r="C11" s="1">
        <v>8</v>
      </c>
      <c r="D11" s="1">
        <v>2</v>
      </c>
      <c r="E11" s="1">
        <v>7</v>
      </c>
      <c r="F11" s="1"/>
      <c r="G11" s="1">
        <v>9</v>
      </c>
      <c r="H11" s="1">
        <v>15</v>
      </c>
      <c r="I11" s="1">
        <v>3</v>
      </c>
      <c r="J11" s="1"/>
      <c r="K11" s="1"/>
      <c r="L11" s="8">
        <f t="shared" si="0"/>
        <v>44</v>
      </c>
      <c r="M11" s="9">
        <v>33</v>
      </c>
    </row>
    <row r="12" spans="2:13" x14ac:dyDescent="0.3">
      <c r="B12" s="6" t="s">
        <v>20</v>
      </c>
      <c r="C12" s="1">
        <v>2</v>
      </c>
      <c r="D12" s="1">
        <v>2</v>
      </c>
      <c r="E12" s="1">
        <v>19</v>
      </c>
      <c r="F12" s="1"/>
      <c r="G12" s="1">
        <v>2</v>
      </c>
      <c r="H12" s="1">
        <v>4</v>
      </c>
      <c r="I12" s="1">
        <v>2</v>
      </c>
      <c r="J12" s="1">
        <v>1</v>
      </c>
      <c r="K12" s="1"/>
      <c r="L12" s="8">
        <f t="shared" si="0"/>
        <v>32</v>
      </c>
      <c r="M12" s="9">
        <v>28</v>
      </c>
    </row>
    <row r="13" spans="2:13" x14ac:dyDescent="0.3">
      <c r="B13" s="6" t="s">
        <v>21</v>
      </c>
      <c r="C13" s="1">
        <v>8</v>
      </c>
      <c r="D13" s="1"/>
      <c r="E13" s="1">
        <v>4</v>
      </c>
      <c r="F13" s="1"/>
      <c r="G13" s="1">
        <v>2</v>
      </c>
      <c r="H13" s="1"/>
      <c r="I13" s="1"/>
      <c r="J13" s="1"/>
      <c r="K13" s="1"/>
      <c r="L13" s="8">
        <f t="shared" si="0"/>
        <v>14</v>
      </c>
      <c r="M13" s="9">
        <v>14</v>
      </c>
    </row>
    <row r="14" spans="2:13" x14ac:dyDescent="0.3">
      <c r="B14" s="8" t="s">
        <v>22</v>
      </c>
      <c r="C14" s="8">
        <f t="shared" ref="C14:L14" si="1">SUM(C5:C13)</f>
        <v>59</v>
      </c>
      <c r="D14" s="8">
        <f t="shared" si="1"/>
        <v>14</v>
      </c>
      <c r="E14" s="8">
        <f t="shared" si="1"/>
        <v>78</v>
      </c>
      <c r="F14" s="8">
        <f t="shared" si="1"/>
        <v>9</v>
      </c>
      <c r="G14" s="8">
        <f t="shared" si="1"/>
        <v>41</v>
      </c>
      <c r="H14" s="8">
        <f t="shared" si="1"/>
        <v>46</v>
      </c>
      <c r="I14" s="8">
        <f t="shared" si="1"/>
        <v>42</v>
      </c>
      <c r="J14" s="8">
        <f t="shared" si="1"/>
        <v>4</v>
      </c>
      <c r="K14" s="8"/>
      <c r="L14" s="8">
        <f t="shared" si="1"/>
        <v>296</v>
      </c>
      <c r="M14" s="9">
        <f>SUM(M5:M13)</f>
        <v>238</v>
      </c>
    </row>
  </sheetData>
  <mergeCells count="11">
    <mergeCell ref="H3:H4"/>
    <mergeCell ref="I3:I4"/>
    <mergeCell ref="J3:J4"/>
    <mergeCell ref="L3:L4"/>
    <mergeCell ref="M3:M4"/>
    <mergeCell ref="G3:G4"/>
    <mergeCell ref="B3:B4"/>
    <mergeCell ref="C3:C4"/>
    <mergeCell ref="D3:D4"/>
    <mergeCell ref="E3:E4"/>
    <mergeCell ref="F3:F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2067E-E087-4580-96F6-CE6291FB5781}">
  <dimension ref="B3:N15"/>
  <sheetViews>
    <sheetView topLeftCell="A9" workbookViewId="0">
      <selection activeCell="R12" sqref="R12"/>
    </sheetView>
  </sheetViews>
  <sheetFormatPr defaultRowHeight="14.4" x14ac:dyDescent="0.3"/>
  <sheetData>
    <row r="3" spans="2:14" ht="27.6" x14ac:dyDescent="0.3">
      <c r="B3" s="15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2" t="s">
        <v>9</v>
      </c>
      <c r="K3" s="13" t="s">
        <v>10</v>
      </c>
      <c r="L3" s="2" t="s">
        <v>11</v>
      </c>
      <c r="M3" s="17" t="s">
        <v>12</v>
      </c>
      <c r="N3" s="19" t="s">
        <v>0</v>
      </c>
    </row>
    <row r="4" spans="2:14" x14ac:dyDescent="0.3">
      <c r="B4" s="15"/>
      <c r="C4" s="16"/>
      <c r="D4" s="16"/>
      <c r="E4" s="16"/>
      <c r="F4" s="16"/>
      <c r="G4" s="14"/>
      <c r="H4" s="16"/>
      <c r="I4" s="14"/>
      <c r="J4" s="3"/>
      <c r="K4" s="16"/>
      <c r="L4" s="4"/>
      <c r="M4" s="18"/>
      <c r="N4" s="20"/>
    </row>
    <row r="5" spans="2:14" x14ac:dyDescent="0.3">
      <c r="B5" s="5" t="s">
        <v>13</v>
      </c>
      <c r="C5" s="1">
        <v>8</v>
      </c>
      <c r="D5" s="1"/>
      <c r="E5" s="1"/>
      <c r="F5" s="1"/>
      <c r="G5" s="1"/>
      <c r="H5" s="1"/>
      <c r="I5" s="1"/>
      <c r="J5" s="1"/>
      <c r="K5" s="1"/>
      <c r="L5" s="1"/>
      <c r="M5" s="8">
        <f t="shared" ref="M5:M13" si="0">SUM(C5:L5)</f>
        <v>8</v>
      </c>
      <c r="N5" s="9">
        <v>8</v>
      </c>
    </row>
    <row r="6" spans="2:14" x14ac:dyDescent="0.3">
      <c r="B6" s="10" t="s">
        <v>14</v>
      </c>
      <c r="C6" s="1">
        <v>4</v>
      </c>
      <c r="D6" s="1"/>
      <c r="E6" s="1">
        <v>14</v>
      </c>
      <c r="F6" s="1"/>
      <c r="G6" s="1"/>
      <c r="H6" s="1">
        <v>2</v>
      </c>
      <c r="I6" s="1"/>
      <c r="J6" s="1"/>
      <c r="K6" s="1"/>
      <c r="L6" s="1"/>
      <c r="M6" s="8">
        <f t="shared" si="0"/>
        <v>20</v>
      </c>
      <c r="N6" s="9">
        <v>20</v>
      </c>
    </row>
    <row r="7" spans="2:14" x14ac:dyDescent="0.3">
      <c r="B7" s="6" t="s">
        <v>15</v>
      </c>
      <c r="C7" s="1"/>
      <c r="D7" s="1"/>
      <c r="E7" s="1">
        <v>15</v>
      </c>
      <c r="F7" s="1">
        <v>1</v>
      </c>
      <c r="G7" s="1"/>
      <c r="H7" s="1">
        <v>1</v>
      </c>
      <c r="I7" s="1">
        <v>1</v>
      </c>
      <c r="J7" s="1"/>
      <c r="K7" s="1"/>
      <c r="L7" s="1"/>
      <c r="M7" s="8">
        <f t="shared" si="0"/>
        <v>18</v>
      </c>
      <c r="N7" s="9">
        <v>17</v>
      </c>
    </row>
    <row r="8" spans="2:14" x14ac:dyDescent="0.3">
      <c r="B8" s="6" t="s">
        <v>16</v>
      </c>
      <c r="C8" s="1">
        <v>5</v>
      </c>
      <c r="D8" s="1">
        <v>2</v>
      </c>
      <c r="E8" s="1">
        <v>7</v>
      </c>
      <c r="F8" s="1">
        <v>3</v>
      </c>
      <c r="G8" s="1">
        <v>3</v>
      </c>
      <c r="H8" s="1">
        <v>1</v>
      </c>
      <c r="I8" s="1">
        <v>1</v>
      </c>
      <c r="J8" s="1">
        <v>1</v>
      </c>
      <c r="K8" s="1"/>
      <c r="L8" s="1"/>
      <c r="M8" s="8">
        <f t="shared" si="0"/>
        <v>23</v>
      </c>
      <c r="N8" s="9">
        <v>22</v>
      </c>
    </row>
    <row r="9" spans="2:14" x14ac:dyDescent="0.3">
      <c r="B9" s="6" t="s">
        <v>17</v>
      </c>
      <c r="C9" s="1">
        <v>17</v>
      </c>
      <c r="D9" s="1">
        <v>6</v>
      </c>
      <c r="E9" s="1">
        <v>30</v>
      </c>
      <c r="F9" s="1">
        <v>6</v>
      </c>
      <c r="G9" s="1">
        <v>14</v>
      </c>
      <c r="H9" s="1">
        <v>29</v>
      </c>
      <c r="I9" s="1">
        <v>28</v>
      </c>
      <c r="J9" s="1">
        <v>23</v>
      </c>
      <c r="K9" s="1"/>
      <c r="L9" s="1">
        <v>36</v>
      </c>
      <c r="M9" s="8">
        <f t="shared" si="0"/>
        <v>189</v>
      </c>
      <c r="N9" s="9">
        <v>154</v>
      </c>
    </row>
    <row r="10" spans="2:14" x14ac:dyDescent="0.3">
      <c r="B10" s="6" t="s">
        <v>18</v>
      </c>
      <c r="C10" s="1">
        <v>1</v>
      </c>
      <c r="D10" s="1"/>
      <c r="E10" s="1">
        <v>2</v>
      </c>
      <c r="F10" s="1"/>
      <c r="G10" s="1"/>
      <c r="H10" s="1">
        <v>1</v>
      </c>
      <c r="I10" s="1"/>
      <c r="J10" s="1"/>
      <c r="K10" s="1"/>
      <c r="L10" s="1"/>
      <c r="M10" s="8">
        <f t="shared" si="0"/>
        <v>4</v>
      </c>
      <c r="N10" s="9">
        <v>4</v>
      </c>
    </row>
    <row r="11" spans="2:14" x14ac:dyDescent="0.3">
      <c r="B11" s="6" t="s">
        <v>19</v>
      </c>
      <c r="C11" s="1">
        <v>2</v>
      </c>
      <c r="D11" s="1"/>
      <c r="E11" s="1">
        <v>9</v>
      </c>
      <c r="F11" s="1">
        <v>1</v>
      </c>
      <c r="G11" s="1">
        <v>7</v>
      </c>
      <c r="H11" s="1"/>
      <c r="I11" s="1"/>
      <c r="J11" s="1">
        <v>1</v>
      </c>
      <c r="K11" s="1"/>
      <c r="L11" s="1"/>
      <c r="M11" s="8">
        <f t="shared" si="0"/>
        <v>20</v>
      </c>
      <c r="N11" s="9">
        <v>20</v>
      </c>
    </row>
    <row r="12" spans="2:14" x14ac:dyDescent="0.3">
      <c r="B12" s="6" t="s">
        <v>20</v>
      </c>
      <c r="C12" s="1">
        <v>1</v>
      </c>
      <c r="D12" s="1"/>
      <c r="E12" s="1">
        <v>13</v>
      </c>
      <c r="F12" s="1"/>
      <c r="G12" s="1">
        <v>1</v>
      </c>
      <c r="H12" s="1">
        <v>3</v>
      </c>
      <c r="I12" s="1">
        <v>2</v>
      </c>
      <c r="J12" s="1">
        <v>6</v>
      </c>
      <c r="K12" s="1"/>
      <c r="L12" s="1"/>
      <c r="M12" s="8">
        <f t="shared" si="0"/>
        <v>26</v>
      </c>
      <c r="N12" s="9">
        <v>24</v>
      </c>
    </row>
    <row r="13" spans="2:14" x14ac:dyDescent="0.3">
      <c r="B13" s="6" t="s">
        <v>21</v>
      </c>
      <c r="C13" s="1">
        <v>3</v>
      </c>
      <c r="D13" s="1"/>
      <c r="E13" s="1">
        <v>1</v>
      </c>
      <c r="F13" s="1">
        <v>1</v>
      </c>
      <c r="G13" s="1">
        <v>2</v>
      </c>
      <c r="H13" s="1"/>
      <c r="I13" s="1"/>
      <c r="J13" s="1">
        <v>1</v>
      </c>
      <c r="K13" s="1"/>
      <c r="L13" s="1">
        <v>10</v>
      </c>
      <c r="M13" s="8">
        <f t="shared" si="0"/>
        <v>18</v>
      </c>
      <c r="N13" s="9">
        <v>18</v>
      </c>
    </row>
    <row r="14" spans="2:14" x14ac:dyDescent="0.3">
      <c r="B14" s="8" t="s">
        <v>22</v>
      </c>
      <c r="C14" s="8">
        <f t="shared" ref="C14:M14" si="1">SUM(C5:C13)</f>
        <v>41</v>
      </c>
      <c r="D14" s="8">
        <f t="shared" si="1"/>
        <v>8</v>
      </c>
      <c r="E14" s="8">
        <f t="shared" si="1"/>
        <v>91</v>
      </c>
      <c r="F14" s="8">
        <f t="shared" si="1"/>
        <v>12</v>
      </c>
      <c r="G14" s="8">
        <f t="shared" si="1"/>
        <v>27</v>
      </c>
      <c r="H14" s="8">
        <f t="shared" si="1"/>
        <v>37</v>
      </c>
      <c r="I14" s="8">
        <f t="shared" si="1"/>
        <v>32</v>
      </c>
      <c r="J14" s="8"/>
      <c r="K14" s="8">
        <f t="shared" si="1"/>
        <v>0</v>
      </c>
      <c r="L14" s="8"/>
      <c r="M14" s="8">
        <f t="shared" si="1"/>
        <v>326</v>
      </c>
      <c r="N14" s="9">
        <f>SUM(N5:N13)</f>
        <v>287</v>
      </c>
    </row>
    <row r="15" spans="2:14" x14ac:dyDescent="0.3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</sheetData>
  <mergeCells count="11">
    <mergeCell ref="H3:H4"/>
    <mergeCell ref="I3:I4"/>
    <mergeCell ref="K3:K4"/>
    <mergeCell ref="M3:M4"/>
    <mergeCell ref="N3:N4"/>
    <mergeCell ref="G3:G4"/>
    <mergeCell ref="B3:B4"/>
    <mergeCell ref="C3:C4"/>
    <mergeCell ref="D3:D4"/>
    <mergeCell ref="E3:E4"/>
    <mergeCell ref="F3:F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6D2CA-2062-466C-97C5-D358C5ED65CB}">
  <dimension ref="B2:N13"/>
  <sheetViews>
    <sheetView workbookViewId="0">
      <selection activeCell="S18" sqref="S18"/>
    </sheetView>
  </sheetViews>
  <sheetFormatPr defaultRowHeight="14.4" x14ac:dyDescent="0.3"/>
  <sheetData>
    <row r="2" spans="2:14" ht="27.6" x14ac:dyDescent="0.3">
      <c r="B2" s="15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2" t="s">
        <v>9</v>
      </c>
      <c r="K2" s="13" t="s">
        <v>10</v>
      </c>
      <c r="L2" s="2" t="s">
        <v>11</v>
      </c>
      <c r="M2" s="17" t="s">
        <v>12</v>
      </c>
      <c r="N2" s="19" t="s">
        <v>0</v>
      </c>
    </row>
    <row r="3" spans="2:14" x14ac:dyDescent="0.3">
      <c r="B3" s="15"/>
      <c r="C3" s="16"/>
      <c r="D3" s="16"/>
      <c r="E3" s="16"/>
      <c r="F3" s="16"/>
      <c r="G3" s="14"/>
      <c r="H3" s="16"/>
      <c r="I3" s="14"/>
      <c r="J3" s="3"/>
      <c r="K3" s="16"/>
      <c r="L3" s="4"/>
      <c r="M3" s="18"/>
      <c r="N3" s="20"/>
    </row>
    <row r="4" spans="2:14" x14ac:dyDescent="0.3">
      <c r="B4" s="5" t="s">
        <v>13</v>
      </c>
      <c r="C4" s="1">
        <v>10</v>
      </c>
      <c r="D4" s="1"/>
      <c r="E4" s="1">
        <v>1</v>
      </c>
      <c r="F4" s="1"/>
      <c r="G4" s="1"/>
      <c r="H4" s="1"/>
      <c r="I4" s="1"/>
      <c r="J4" s="1"/>
      <c r="K4" s="1"/>
      <c r="L4" s="1"/>
      <c r="M4" s="8">
        <f t="shared" ref="M4:M12" si="0">SUM(C4:L4)</f>
        <v>11</v>
      </c>
      <c r="N4" s="9">
        <v>11</v>
      </c>
    </row>
    <row r="5" spans="2:14" x14ac:dyDescent="0.3">
      <c r="B5" s="10" t="s">
        <v>14</v>
      </c>
      <c r="C5" s="1">
        <v>2</v>
      </c>
      <c r="D5" s="1"/>
      <c r="E5" s="1">
        <v>12</v>
      </c>
      <c r="F5" s="1"/>
      <c r="G5" s="1">
        <v>1</v>
      </c>
      <c r="H5" s="1">
        <v>10</v>
      </c>
      <c r="I5" s="1">
        <v>1</v>
      </c>
      <c r="J5" s="1">
        <v>1</v>
      </c>
      <c r="K5" s="1"/>
      <c r="L5" s="1"/>
      <c r="M5" s="8">
        <f t="shared" si="0"/>
        <v>27</v>
      </c>
      <c r="N5" s="9">
        <v>26</v>
      </c>
    </row>
    <row r="6" spans="2:14" x14ac:dyDescent="0.3">
      <c r="B6" s="6" t="s">
        <v>15</v>
      </c>
      <c r="C6" s="1">
        <v>4</v>
      </c>
      <c r="D6" s="1">
        <v>1</v>
      </c>
      <c r="E6" s="1">
        <v>9</v>
      </c>
      <c r="F6" s="1">
        <v>4</v>
      </c>
      <c r="G6" s="1">
        <v>2</v>
      </c>
      <c r="H6" s="1"/>
      <c r="I6" s="1">
        <v>2</v>
      </c>
      <c r="J6" s="1"/>
      <c r="K6" s="1"/>
      <c r="L6" s="1"/>
      <c r="M6" s="8">
        <f t="shared" si="0"/>
        <v>22</v>
      </c>
      <c r="N6" s="9">
        <v>20</v>
      </c>
    </row>
    <row r="7" spans="2:14" x14ac:dyDescent="0.3">
      <c r="B7" s="6" t="s">
        <v>16</v>
      </c>
      <c r="C7" s="1">
        <v>3</v>
      </c>
      <c r="D7" s="1"/>
      <c r="E7" s="1">
        <v>12</v>
      </c>
      <c r="F7" s="1">
        <v>8</v>
      </c>
      <c r="G7" s="1">
        <v>4</v>
      </c>
      <c r="H7" s="1">
        <v>4</v>
      </c>
      <c r="I7" s="1">
        <v>1</v>
      </c>
      <c r="J7" s="1">
        <v>1</v>
      </c>
      <c r="K7" s="1"/>
      <c r="L7" s="1"/>
      <c r="M7" s="8">
        <f t="shared" si="0"/>
        <v>33</v>
      </c>
      <c r="N7" s="9">
        <v>29</v>
      </c>
    </row>
    <row r="8" spans="2:14" x14ac:dyDescent="0.3">
      <c r="B8" s="6" t="s">
        <v>17</v>
      </c>
      <c r="C8" s="1">
        <v>16</v>
      </c>
      <c r="D8" s="1">
        <v>2</v>
      </c>
      <c r="E8" s="1">
        <v>9</v>
      </c>
      <c r="F8" s="1">
        <v>4</v>
      </c>
      <c r="G8" s="1">
        <v>2</v>
      </c>
      <c r="H8" s="1">
        <v>4</v>
      </c>
      <c r="I8" s="1"/>
      <c r="J8" s="1">
        <v>21</v>
      </c>
      <c r="K8" s="1"/>
      <c r="L8" s="1">
        <v>29</v>
      </c>
      <c r="M8" s="8">
        <f t="shared" si="0"/>
        <v>87</v>
      </c>
      <c r="N8" s="9">
        <v>85</v>
      </c>
    </row>
    <row r="9" spans="2:14" x14ac:dyDescent="0.3">
      <c r="B9" s="6" t="s">
        <v>18</v>
      </c>
      <c r="C9" s="1">
        <v>1</v>
      </c>
      <c r="D9" s="1">
        <v>1</v>
      </c>
      <c r="E9" s="1">
        <v>4</v>
      </c>
      <c r="F9" s="1">
        <v>1</v>
      </c>
      <c r="G9" s="1">
        <v>6</v>
      </c>
      <c r="H9" s="1"/>
      <c r="I9" s="1">
        <v>1</v>
      </c>
      <c r="J9" s="1">
        <v>17</v>
      </c>
      <c r="K9" s="1"/>
      <c r="L9" s="1">
        <v>8</v>
      </c>
      <c r="M9" s="8">
        <f t="shared" si="0"/>
        <v>39</v>
      </c>
      <c r="N9" s="9">
        <v>38</v>
      </c>
    </row>
    <row r="10" spans="2:14" x14ac:dyDescent="0.3">
      <c r="B10" s="6" t="s">
        <v>19</v>
      </c>
      <c r="C10" s="1">
        <v>7</v>
      </c>
      <c r="D10" s="1">
        <v>3</v>
      </c>
      <c r="E10" s="1">
        <v>6</v>
      </c>
      <c r="F10" s="1">
        <v>1</v>
      </c>
      <c r="G10" s="1">
        <v>3</v>
      </c>
      <c r="H10" s="1">
        <v>1</v>
      </c>
      <c r="I10" s="1"/>
      <c r="J10" s="1">
        <v>2</v>
      </c>
      <c r="K10" s="1"/>
      <c r="L10" s="1"/>
      <c r="M10" s="8">
        <f t="shared" si="0"/>
        <v>23</v>
      </c>
      <c r="N10" s="9">
        <v>23</v>
      </c>
    </row>
    <row r="11" spans="2:14" x14ac:dyDescent="0.3">
      <c r="B11" s="6" t="s">
        <v>20</v>
      </c>
      <c r="C11" s="1">
        <v>1</v>
      </c>
      <c r="D11" s="1">
        <v>2</v>
      </c>
      <c r="E11" s="1">
        <v>8</v>
      </c>
      <c r="F11" s="1">
        <v>1</v>
      </c>
      <c r="G11" s="1">
        <v>1</v>
      </c>
      <c r="H11" s="1">
        <v>4</v>
      </c>
      <c r="I11" s="1">
        <v>2</v>
      </c>
      <c r="J11" s="1">
        <v>7</v>
      </c>
      <c r="K11" s="1">
        <v>1</v>
      </c>
      <c r="L11" s="1"/>
      <c r="M11" s="8">
        <f t="shared" si="0"/>
        <v>27</v>
      </c>
      <c r="N11" s="9">
        <v>25</v>
      </c>
    </row>
    <row r="12" spans="2:14" x14ac:dyDescent="0.3">
      <c r="B12" s="6" t="s">
        <v>21</v>
      </c>
      <c r="C12" s="1">
        <v>1</v>
      </c>
      <c r="D12" s="1"/>
      <c r="E12" s="1">
        <v>5</v>
      </c>
      <c r="F12" s="1">
        <v>7</v>
      </c>
      <c r="G12" s="1">
        <v>3</v>
      </c>
      <c r="H12" s="1"/>
      <c r="I12" s="1"/>
      <c r="J12" s="1"/>
      <c r="K12" s="1"/>
      <c r="L12" s="1">
        <v>8</v>
      </c>
      <c r="M12" s="8">
        <f t="shared" si="0"/>
        <v>24</v>
      </c>
      <c r="N12" s="9">
        <v>24</v>
      </c>
    </row>
    <row r="13" spans="2:14" x14ac:dyDescent="0.3">
      <c r="B13" s="8" t="s">
        <v>22</v>
      </c>
      <c r="C13" s="8">
        <f t="shared" ref="C13:M13" si="1">SUM(C4:C12)</f>
        <v>45</v>
      </c>
      <c r="D13" s="8">
        <f t="shared" si="1"/>
        <v>9</v>
      </c>
      <c r="E13" s="8">
        <f t="shared" si="1"/>
        <v>66</v>
      </c>
      <c r="F13" s="8">
        <f t="shared" si="1"/>
        <v>26</v>
      </c>
      <c r="G13" s="8">
        <f t="shared" si="1"/>
        <v>22</v>
      </c>
      <c r="H13" s="8">
        <f t="shared" si="1"/>
        <v>23</v>
      </c>
      <c r="I13" s="8">
        <f t="shared" si="1"/>
        <v>7</v>
      </c>
      <c r="J13" s="8"/>
      <c r="K13" s="8">
        <f t="shared" si="1"/>
        <v>1</v>
      </c>
      <c r="L13" s="8"/>
      <c r="M13" s="8">
        <f t="shared" si="1"/>
        <v>293</v>
      </c>
      <c r="N13" s="9">
        <f>SUM(N4:N12)</f>
        <v>281</v>
      </c>
    </row>
  </sheetData>
  <mergeCells count="11">
    <mergeCell ref="H2:H3"/>
    <mergeCell ref="I2:I3"/>
    <mergeCell ref="K2:K3"/>
    <mergeCell ref="M2:M3"/>
    <mergeCell ref="N2:N3"/>
    <mergeCell ref="G2:G3"/>
    <mergeCell ref="B2:B3"/>
    <mergeCell ref="C2:C3"/>
    <mergeCell ref="D2:D3"/>
    <mergeCell ref="E2:E3"/>
    <mergeCell ref="F2:F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C39EC-C4D8-45CA-8E77-BF49E5D9F41F}">
  <dimension ref="B2:N13"/>
  <sheetViews>
    <sheetView workbookViewId="0">
      <selection activeCell="Q12" sqref="Q12"/>
    </sheetView>
  </sheetViews>
  <sheetFormatPr defaultRowHeight="14.4" x14ac:dyDescent="0.3"/>
  <sheetData>
    <row r="2" spans="2:14" ht="27.6" x14ac:dyDescent="0.3">
      <c r="B2" s="15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2" t="s">
        <v>9</v>
      </c>
      <c r="K2" s="13" t="s">
        <v>10</v>
      </c>
      <c r="L2" s="2" t="s">
        <v>11</v>
      </c>
      <c r="M2" s="17" t="s">
        <v>12</v>
      </c>
      <c r="N2" s="19" t="s">
        <v>0</v>
      </c>
    </row>
    <row r="3" spans="2:14" x14ac:dyDescent="0.3">
      <c r="B3" s="15"/>
      <c r="C3" s="16"/>
      <c r="D3" s="16"/>
      <c r="E3" s="16"/>
      <c r="F3" s="16"/>
      <c r="G3" s="14"/>
      <c r="H3" s="16"/>
      <c r="I3" s="14"/>
      <c r="J3" s="3"/>
      <c r="K3" s="16"/>
      <c r="L3" s="4"/>
      <c r="M3" s="18"/>
      <c r="N3" s="20"/>
    </row>
    <row r="4" spans="2:14" x14ac:dyDescent="0.3">
      <c r="B4" s="5" t="s">
        <v>13</v>
      </c>
      <c r="C4" s="1">
        <v>7</v>
      </c>
      <c r="D4" s="1"/>
      <c r="E4" s="1"/>
      <c r="F4" s="1"/>
      <c r="G4" s="1"/>
      <c r="H4" s="1"/>
      <c r="I4" s="1"/>
      <c r="J4" s="1"/>
      <c r="K4" s="1"/>
      <c r="L4" s="1"/>
      <c r="M4" s="8">
        <f t="shared" ref="M4:M12" si="0">SUM(C4:L4)</f>
        <v>7</v>
      </c>
      <c r="N4" s="9">
        <v>7</v>
      </c>
    </row>
    <row r="5" spans="2:14" x14ac:dyDescent="0.3">
      <c r="B5" s="10" t="s">
        <v>14</v>
      </c>
      <c r="C5" s="1">
        <v>1</v>
      </c>
      <c r="D5" s="1"/>
      <c r="E5" s="1"/>
      <c r="F5" s="1">
        <v>2</v>
      </c>
      <c r="G5" s="1"/>
      <c r="H5" s="1">
        <v>3</v>
      </c>
      <c r="I5" s="1">
        <v>1</v>
      </c>
      <c r="J5" s="1"/>
      <c r="K5" s="1"/>
      <c r="L5" s="1"/>
      <c r="M5" s="8">
        <f t="shared" si="0"/>
        <v>7</v>
      </c>
      <c r="N5" s="9">
        <v>6</v>
      </c>
    </row>
    <row r="6" spans="2:14" x14ac:dyDescent="0.3">
      <c r="B6" s="6" t="s">
        <v>15</v>
      </c>
      <c r="C6" s="1"/>
      <c r="D6" s="1"/>
      <c r="E6" s="1">
        <v>9</v>
      </c>
      <c r="F6" s="1">
        <v>2</v>
      </c>
      <c r="G6" s="1"/>
      <c r="H6" s="1"/>
      <c r="I6" s="1"/>
      <c r="J6" s="1"/>
      <c r="K6" s="1"/>
      <c r="L6" s="1"/>
      <c r="M6" s="8">
        <f t="shared" si="0"/>
        <v>11</v>
      </c>
      <c r="N6" s="9">
        <v>11</v>
      </c>
    </row>
    <row r="7" spans="2:14" x14ac:dyDescent="0.3">
      <c r="B7" s="6" t="s">
        <v>16</v>
      </c>
      <c r="C7" s="1"/>
      <c r="D7" s="1">
        <v>1</v>
      </c>
      <c r="E7" s="1">
        <v>8</v>
      </c>
      <c r="F7" s="1">
        <v>4</v>
      </c>
      <c r="G7" s="1">
        <v>3</v>
      </c>
      <c r="H7" s="1">
        <v>1</v>
      </c>
      <c r="I7" s="1">
        <v>1</v>
      </c>
      <c r="J7" s="1"/>
      <c r="K7" s="1"/>
      <c r="L7" s="1"/>
      <c r="M7" s="8">
        <f t="shared" si="0"/>
        <v>18</v>
      </c>
      <c r="N7" s="9">
        <v>17</v>
      </c>
    </row>
    <row r="8" spans="2:14" x14ac:dyDescent="0.3">
      <c r="B8" s="6" t="s">
        <v>17</v>
      </c>
      <c r="C8" s="1">
        <v>4</v>
      </c>
      <c r="D8" s="1">
        <v>2</v>
      </c>
      <c r="E8" s="1">
        <v>9</v>
      </c>
      <c r="F8" s="1">
        <v>5</v>
      </c>
      <c r="G8" s="1">
        <v>1</v>
      </c>
      <c r="H8" s="1">
        <v>5</v>
      </c>
      <c r="I8" s="1">
        <v>1</v>
      </c>
      <c r="J8" s="1">
        <v>20</v>
      </c>
      <c r="K8" s="1"/>
      <c r="L8" s="1">
        <v>23</v>
      </c>
      <c r="M8" s="8">
        <f t="shared" si="0"/>
        <v>70</v>
      </c>
      <c r="N8" s="9">
        <v>69</v>
      </c>
    </row>
    <row r="9" spans="2:14" x14ac:dyDescent="0.3">
      <c r="B9" s="6" t="s">
        <v>18</v>
      </c>
      <c r="C9" s="1"/>
      <c r="D9" s="1"/>
      <c r="E9" s="1"/>
      <c r="F9" s="1"/>
      <c r="G9" s="1"/>
      <c r="H9" s="1">
        <v>1</v>
      </c>
      <c r="I9" s="1"/>
      <c r="J9" s="1">
        <v>10</v>
      </c>
      <c r="K9" s="1"/>
      <c r="L9" s="1">
        <v>3</v>
      </c>
      <c r="M9" s="8">
        <f t="shared" si="0"/>
        <v>14</v>
      </c>
      <c r="N9" s="9">
        <v>14</v>
      </c>
    </row>
    <row r="10" spans="2:14" x14ac:dyDescent="0.3">
      <c r="B10" s="6" t="s">
        <v>19</v>
      </c>
      <c r="C10" s="1"/>
      <c r="D10" s="1">
        <v>1</v>
      </c>
      <c r="E10" s="1"/>
      <c r="F10" s="1"/>
      <c r="G10" s="1"/>
      <c r="H10" s="1"/>
      <c r="I10" s="1"/>
      <c r="J10" s="1">
        <v>19</v>
      </c>
      <c r="K10" s="1"/>
      <c r="L10" s="1"/>
      <c r="M10" s="8">
        <f t="shared" si="0"/>
        <v>20</v>
      </c>
      <c r="N10" s="9">
        <v>20</v>
      </c>
    </row>
    <row r="11" spans="2:14" x14ac:dyDescent="0.3">
      <c r="B11" s="6" t="s">
        <v>20</v>
      </c>
      <c r="C11" s="1"/>
      <c r="D11" s="1">
        <v>2</v>
      </c>
      <c r="E11" s="1">
        <v>4</v>
      </c>
      <c r="F11" s="1"/>
      <c r="G11" s="1">
        <v>5</v>
      </c>
      <c r="H11" s="1"/>
      <c r="I11" s="1"/>
      <c r="J11" s="1">
        <v>18</v>
      </c>
      <c r="K11" s="1"/>
      <c r="L11" s="1"/>
      <c r="M11" s="8">
        <f t="shared" si="0"/>
        <v>29</v>
      </c>
      <c r="N11" s="9">
        <v>29</v>
      </c>
    </row>
    <row r="12" spans="2:14" x14ac:dyDescent="0.3">
      <c r="B12" s="6" t="s">
        <v>21</v>
      </c>
      <c r="C12" s="1"/>
      <c r="D12" s="1"/>
      <c r="E12" s="1">
        <v>6</v>
      </c>
      <c r="F12" s="1">
        <v>1</v>
      </c>
      <c r="G12" s="1">
        <v>3</v>
      </c>
      <c r="H12" s="1"/>
      <c r="I12" s="1"/>
      <c r="J12" s="1">
        <v>1</v>
      </c>
      <c r="K12" s="1"/>
      <c r="L12" s="1"/>
      <c r="M12" s="8">
        <f t="shared" si="0"/>
        <v>11</v>
      </c>
      <c r="N12" s="9">
        <v>11</v>
      </c>
    </row>
    <row r="13" spans="2:14" x14ac:dyDescent="0.3">
      <c r="B13" s="8" t="s">
        <v>22</v>
      </c>
      <c r="C13" s="8">
        <f t="shared" ref="C13:M13" si="1">SUM(C4:C12)</f>
        <v>12</v>
      </c>
      <c r="D13" s="8">
        <f t="shared" si="1"/>
        <v>6</v>
      </c>
      <c r="E13" s="8">
        <f t="shared" si="1"/>
        <v>36</v>
      </c>
      <c r="F13" s="8">
        <f t="shared" si="1"/>
        <v>14</v>
      </c>
      <c r="G13" s="8">
        <f t="shared" si="1"/>
        <v>12</v>
      </c>
      <c r="H13" s="8">
        <f t="shared" si="1"/>
        <v>10</v>
      </c>
      <c r="I13" s="8">
        <f t="shared" si="1"/>
        <v>3</v>
      </c>
      <c r="J13" s="8"/>
      <c r="K13" s="8">
        <f t="shared" si="1"/>
        <v>0</v>
      </c>
      <c r="L13" s="8"/>
      <c r="M13" s="8">
        <f t="shared" si="1"/>
        <v>187</v>
      </c>
      <c r="N13" s="9">
        <f>SUM(N4:N12)</f>
        <v>184</v>
      </c>
    </row>
  </sheetData>
  <mergeCells count="11">
    <mergeCell ref="H2:H3"/>
    <mergeCell ref="I2:I3"/>
    <mergeCell ref="K2:K3"/>
    <mergeCell ref="M2:M3"/>
    <mergeCell ref="N2:N3"/>
    <mergeCell ref="G2:G3"/>
    <mergeCell ref="B2:B3"/>
    <mergeCell ref="C2:C3"/>
    <mergeCell ref="D2:D3"/>
    <mergeCell ref="E2:E3"/>
    <mergeCell ref="F2:F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5F502-DAA8-4BB3-95BF-8E9776C661AF}">
  <dimension ref="B3:N14"/>
  <sheetViews>
    <sheetView showWhiteSpace="0" zoomScaleNormal="100" workbookViewId="0">
      <selection activeCell="Q15" sqref="Q15"/>
    </sheetView>
  </sheetViews>
  <sheetFormatPr defaultRowHeight="14.4" x14ac:dyDescent="0.3"/>
  <cols>
    <col min="3" max="3" width="8.88671875" customWidth="1"/>
    <col min="10" max="10" width="10" customWidth="1"/>
  </cols>
  <sheetData>
    <row r="3" spans="2:14" ht="27.6" x14ac:dyDescent="0.3">
      <c r="B3" s="15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2" t="s">
        <v>23</v>
      </c>
      <c r="K3" s="13" t="s">
        <v>10</v>
      </c>
      <c r="L3" s="2" t="s">
        <v>11</v>
      </c>
      <c r="M3" s="17" t="s">
        <v>12</v>
      </c>
      <c r="N3" s="19" t="s">
        <v>0</v>
      </c>
    </row>
    <row r="4" spans="2:14" x14ac:dyDescent="0.3">
      <c r="B4" s="15"/>
      <c r="C4" s="16"/>
      <c r="D4" s="16"/>
      <c r="E4" s="16"/>
      <c r="F4" s="16"/>
      <c r="G4" s="14"/>
      <c r="H4" s="16"/>
      <c r="I4" s="14"/>
      <c r="J4" s="3"/>
      <c r="K4" s="16"/>
      <c r="L4" s="4"/>
      <c r="M4" s="18"/>
      <c r="N4" s="20"/>
    </row>
    <row r="5" spans="2:14" x14ac:dyDescent="0.3">
      <c r="B5" s="5" t="s">
        <v>13</v>
      </c>
      <c r="C5" s="1">
        <v>21</v>
      </c>
      <c r="D5" s="1"/>
      <c r="E5" s="1"/>
      <c r="F5" s="1"/>
      <c r="G5" s="1"/>
      <c r="H5" s="1"/>
      <c r="I5" s="1"/>
      <c r="J5" s="1"/>
      <c r="K5" s="1"/>
      <c r="L5" s="1"/>
      <c r="M5" s="8">
        <f t="shared" ref="M5:M13" si="0">SUM(C5:L5)</f>
        <v>21</v>
      </c>
      <c r="N5" s="9">
        <v>21</v>
      </c>
    </row>
    <row r="6" spans="2:14" x14ac:dyDescent="0.3">
      <c r="B6" s="10" t="s">
        <v>14</v>
      </c>
      <c r="C6" s="1">
        <v>1</v>
      </c>
      <c r="D6" s="1"/>
      <c r="E6" s="1">
        <v>1</v>
      </c>
      <c r="F6" s="1"/>
      <c r="G6" s="1"/>
      <c r="H6" s="1">
        <v>5</v>
      </c>
      <c r="I6" s="1">
        <v>3</v>
      </c>
      <c r="J6" s="1"/>
      <c r="K6" s="1"/>
      <c r="L6" s="1"/>
      <c r="M6" s="8">
        <f t="shared" si="0"/>
        <v>10</v>
      </c>
      <c r="N6" s="9">
        <v>7</v>
      </c>
    </row>
    <row r="7" spans="2:14" x14ac:dyDescent="0.3">
      <c r="B7" s="6" t="s">
        <v>15</v>
      </c>
      <c r="C7" s="1"/>
      <c r="D7" s="1"/>
      <c r="E7" s="1">
        <v>4</v>
      </c>
      <c r="F7" s="1">
        <v>3</v>
      </c>
      <c r="G7" s="1">
        <v>1</v>
      </c>
      <c r="H7" s="1">
        <v>6</v>
      </c>
      <c r="I7" s="1">
        <v>4</v>
      </c>
      <c r="J7" s="1"/>
      <c r="K7" s="1"/>
      <c r="L7" s="1"/>
      <c r="M7" s="8">
        <f t="shared" si="0"/>
        <v>18</v>
      </c>
      <c r="N7" s="9">
        <v>14</v>
      </c>
    </row>
    <row r="8" spans="2:14" x14ac:dyDescent="0.3">
      <c r="B8" s="6" t="s">
        <v>16</v>
      </c>
      <c r="C8" s="1">
        <v>1</v>
      </c>
      <c r="D8" s="1"/>
      <c r="E8" s="1">
        <v>7</v>
      </c>
      <c r="F8" s="1">
        <v>3</v>
      </c>
      <c r="G8" s="1">
        <v>4</v>
      </c>
      <c r="H8" s="1">
        <v>3</v>
      </c>
      <c r="I8" s="1">
        <v>2</v>
      </c>
      <c r="J8" s="1">
        <v>1</v>
      </c>
      <c r="K8" s="1"/>
      <c r="L8" s="1"/>
      <c r="M8" s="8">
        <f t="shared" si="0"/>
        <v>21</v>
      </c>
      <c r="N8" s="9">
        <v>19</v>
      </c>
    </row>
    <row r="9" spans="2:14" x14ac:dyDescent="0.3">
      <c r="B9" s="6" t="s">
        <v>17</v>
      </c>
      <c r="C9" s="1">
        <v>3</v>
      </c>
      <c r="D9" s="1">
        <v>1</v>
      </c>
      <c r="E9" s="1">
        <v>7</v>
      </c>
      <c r="F9" s="1">
        <v>8</v>
      </c>
      <c r="G9" s="1">
        <v>17</v>
      </c>
      <c r="H9" s="1">
        <v>4</v>
      </c>
      <c r="I9" s="1">
        <v>1</v>
      </c>
      <c r="J9" s="1">
        <v>8</v>
      </c>
      <c r="K9" s="1"/>
      <c r="L9" s="1">
        <v>16</v>
      </c>
      <c r="M9" s="8">
        <f t="shared" si="0"/>
        <v>65</v>
      </c>
      <c r="N9" s="9">
        <v>64</v>
      </c>
    </row>
    <row r="10" spans="2:14" x14ac:dyDescent="0.3">
      <c r="B10" s="6" t="s">
        <v>18</v>
      </c>
      <c r="C10" s="1"/>
      <c r="D10" s="1"/>
      <c r="E10" s="1">
        <v>3</v>
      </c>
      <c r="F10" s="1">
        <v>1</v>
      </c>
      <c r="G10" s="1">
        <v>11</v>
      </c>
      <c r="H10" s="1">
        <v>5</v>
      </c>
      <c r="I10" s="1">
        <v>2</v>
      </c>
      <c r="J10" s="1">
        <v>13</v>
      </c>
      <c r="K10" s="1"/>
      <c r="L10" s="1">
        <v>14</v>
      </c>
      <c r="M10" s="8">
        <f t="shared" si="0"/>
        <v>49</v>
      </c>
      <c r="N10" s="9">
        <v>47</v>
      </c>
    </row>
    <row r="11" spans="2:14" x14ac:dyDescent="0.3">
      <c r="B11" s="6" t="s">
        <v>19</v>
      </c>
      <c r="C11" s="1"/>
      <c r="D11" s="1">
        <v>2</v>
      </c>
      <c r="E11" s="1">
        <v>2</v>
      </c>
      <c r="F11" s="1"/>
      <c r="G11" s="1">
        <v>12</v>
      </c>
      <c r="H11" s="1">
        <v>10</v>
      </c>
      <c r="I11" s="1">
        <v>3</v>
      </c>
      <c r="J11" s="1">
        <v>30</v>
      </c>
      <c r="K11" s="1"/>
      <c r="L11" s="1"/>
      <c r="M11" s="8">
        <f t="shared" si="0"/>
        <v>59</v>
      </c>
      <c r="N11" s="9">
        <v>56</v>
      </c>
    </row>
    <row r="12" spans="2:14" x14ac:dyDescent="0.3">
      <c r="B12" s="6" t="s">
        <v>20</v>
      </c>
      <c r="C12" s="1"/>
      <c r="D12" s="1">
        <v>1</v>
      </c>
      <c r="E12" s="1">
        <v>4</v>
      </c>
      <c r="F12" s="1"/>
      <c r="G12" s="1">
        <v>13</v>
      </c>
      <c r="H12" s="1">
        <v>12</v>
      </c>
      <c r="I12" s="1">
        <v>4</v>
      </c>
      <c r="J12" s="1">
        <v>61</v>
      </c>
      <c r="K12" s="1"/>
      <c r="L12" s="1"/>
      <c r="M12" s="8">
        <f t="shared" si="0"/>
        <v>95</v>
      </c>
      <c r="N12" s="9">
        <v>91</v>
      </c>
    </row>
    <row r="13" spans="2:14" x14ac:dyDescent="0.3">
      <c r="B13" s="6" t="s">
        <v>21</v>
      </c>
      <c r="C13" s="1">
        <v>1</v>
      </c>
      <c r="D13" s="1">
        <v>1</v>
      </c>
      <c r="E13" s="1">
        <v>9</v>
      </c>
      <c r="F13" s="1">
        <v>2</v>
      </c>
      <c r="G13" s="1">
        <v>4</v>
      </c>
      <c r="H13" s="1">
        <v>7</v>
      </c>
      <c r="I13" s="1">
        <v>3</v>
      </c>
      <c r="J13" s="1">
        <v>10</v>
      </c>
      <c r="K13" s="1"/>
      <c r="L13" s="1"/>
      <c r="M13" s="8">
        <f t="shared" si="0"/>
        <v>37</v>
      </c>
      <c r="N13" s="9">
        <v>34</v>
      </c>
    </row>
    <row r="14" spans="2:14" x14ac:dyDescent="0.3">
      <c r="B14" s="8" t="s">
        <v>22</v>
      </c>
      <c r="C14" s="8">
        <f t="shared" ref="C14:M14" si="1">SUM(C5:C13)</f>
        <v>27</v>
      </c>
      <c r="D14" s="8">
        <f t="shared" si="1"/>
        <v>5</v>
      </c>
      <c r="E14" s="8">
        <f t="shared" si="1"/>
        <v>37</v>
      </c>
      <c r="F14" s="8">
        <f t="shared" si="1"/>
        <v>17</v>
      </c>
      <c r="G14" s="8">
        <f t="shared" si="1"/>
        <v>62</v>
      </c>
      <c r="H14" s="8">
        <f t="shared" si="1"/>
        <v>52</v>
      </c>
      <c r="I14" s="8">
        <f t="shared" si="1"/>
        <v>22</v>
      </c>
      <c r="J14" s="8"/>
      <c r="K14" s="8">
        <f t="shared" si="1"/>
        <v>0</v>
      </c>
      <c r="L14" s="8"/>
      <c r="M14" s="8">
        <f t="shared" si="1"/>
        <v>375</v>
      </c>
      <c r="N14" s="9">
        <f>SUM(N5:N13)</f>
        <v>353</v>
      </c>
    </row>
  </sheetData>
  <mergeCells count="11">
    <mergeCell ref="H3:H4"/>
    <mergeCell ref="I3:I4"/>
    <mergeCell ref="K3:K4"/>
    <mergeCell ref="M3:M4"/>
    <mergeCell ref="N3:N4"/>
    <mergeCell ref="G3:G4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C030-7F56-442F-83CC-9B89DF519AE6}">
  <dimension ref="B3:N14"/>
  <sheetViews>
    <sheetView workbookViewId="0">
      <selection activeCell="N14" sqref="N14"/>
    </sheetView>
  </sheetViews>
  <sheetFormatPr defaultRowHeight="14.4" x14ac:dyDescent="0.3"/>
  <sheetData>
    <row r="3" spans="2:14" ht="27.6" x14ac:dyDescent="0.3">
      <c r="B3" s="15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2" t="s">
        <v>9</v>
      </c>
      <c r="K3" s="13" t="s">
        <v>10</v>
      </c>
      <c r="L3" s="2" t="s">
        <v>11</v>
      </c>
      <c r="M3" s="17" t="s">
        <v>12</v>
      </c>
      <c r="N3" s="19" t="s">
        <v>0</v>
      </c>
    </row>
    <row r="4" spans="2:14" x14ac:dyDescent="0.3">
      <c r="B4" s="15"/>
      <c r="C4" s="16"/>
      <c r="D4" s="16"/>
      <c r="E4" s="16"/>
      <c r="F4" s="16"/>
      <c r="G4" s="14"/>
      <c r="H4" s="16"/>
      <c r="I4" s="14"/>
      <c r="J4" s="3"/>
      <c r="K4" s="16"/>
      <c r="L4" s="4"/>
      <c r="M4" s="18"/>
      <c r="N4" s="20"/>
    </row>
    <row r="5" spans="2:14" x14ac:dyDescent="0.3">
      <c r="B5" s="5" t="s">
        <v>13</v>
      </c>
      <c r="C5" s="6">
        <v>6</v>
      </c>
      <c r="D5" s="6"/>
      <c r="E5" s="6">
        <v>1</v>
      </c>
      <c r="F5" s="6"/>
      <c r="G5" s="7"/>
      <c r="H5" s="7"/>
      <c r="I5" s="6"/>
      <c r="J5" s="6"/>
      <c r="K5" s="7"/>
      <c r="L5" s="6"/>
      <c r="M5" s="8">
        <f t="shared" ref="M5:M13" si="0">SUM(C5:L5)</f>
        <v>7</v>
      </c>
      <c r="N5" s="9">
        <v>7</v>
      </c>
    </row>
    <row r="6" spans="2:14" x14ac:dyDescent="0.3">
      <c r="B6" s="10" t="s">
        <v>14</v>
      </c>
      <c r="C6" s="7"/>
      <c r="D6" s="6"/>
      <c r="E6" s="6">
        <v>1</v>
      </c>
      <c r="F6" s="6"/>
      <c r="G6" s="1">
        <v>1</v>
      </c>
      <c r="H6" s="6">
        <v>3</v>
      </c>
      <c r="I6" s="6">
        <v>4</v>
      </c>
      <c r="J6" s="6"/>
      <c r="K6" s="7"/>
      <c r="L6" s="7"/>
      <c r="M6" s="8">
        <f t="shared" si="0"/>
        <v>9</v>
      </c>
      <c r="N6" s="9">
        <v>4</v>
      </c>
    </row>
    <row r="7" spans="2:14" x14ac:dyDescent="0.3">
      <c r="B7" s="6" t="s">
        <v>15</v>
      </c>
      <c r="C7" s="6">
        <v>1</v>
      </c>
      <c r="D7" s="6">
        <v>3</v>
      </c>
      <c r="E7" s="6">
        <v>1</v>
      </c>
      <c r="F7" s="6">
        <v>2</v>
      </c>
      <c r="G7" s="1">
        <v>2</v>
      </c>
      <c r="H7" s="6">
        <v>10</v>
      </c>
      <c r="I7" s="6">
        <v>16</v>
      </c>
      <c r="J7" s="6"/>
      <c r="K7" s="7"/>
      <c r="L7" s="7"/>
      <c r="M7" s="8">
        <f t="shared" si="0"/>
        <v>35</v>
      </c>
      <c r="N7" s="9">
        <v>19</v>
      </c>
    </row>
    <row r="8" spans="2:14" x14ac:dyDescent="0.3">
      <c r="B8" s="6" t="s">
        <v>16</v>
      </c>
      <c r="C8" s="1">
        <v>1</v>
      </c>
      <c r="D8" s="6"/>
      <c r="E8" s="6">
        <v>2</v>
      </c>
      <c r="F8" s="1">
        <v>5</v>
      </c>
      <c r="G8" s="6">
        <v>2</v>
      </c>
      <c r="H8" s="1">
        <v>2</v>
      </c>
      <c r="I8" s="1">
        <v>1</v>
      </c>
      <c r="J8" s="1">
        <v>1</v>
      </c>
      <c r="K8" s="6">
        <v>1</v>
      </c>
      <c r="L8" s="6"/>
      <c r="M8" s="8">
        <f t="shared" si="0"/>
        <v>15</v>
      </c>
      <c r="N8" s="9">
        <v>14</v>
      </c>
    </row>
    <row r="9" spans="2:14" x14ac:dyDescent="0.3">
      <c r="B9" s="6" t="s">
        <v>17</v>
      </c>
      <c r="C9" s="6">
        <v>1</v>
      </c>
      <c r="D9" s="6"/>
      <c r="E9" s="6"/>
      <c r="F9" s="1">
        <v>5</v>
      </c>
      <c r="G9" s="6">
        <v>5</v>
      </c>
      <c r="H9" s="1">
        <v>15</v>
      </c>
      <c r="I9" s="1">
        <v>14</v>
      </c>
      <c r="J9" s="1">
        <v>9</v>
      </c>
      <c r="K9" s="7"/>
      <c r="L9" s="6">
        <v>14</v>
      </c>
      <c r="M9" s="8">
        <f t="shared" si="0"/>
        <v>63</v>
      </c>
      <c r="N9" s="9">
        <v>57</v>
      </c>
    </row>
    <row r="10" spans="2:14" x14ac:dyDescent="0.3">
      <c r="B10" s="6" t="s">
        <v>18</v>
      </c>
      <c r="C10" s="6"/>
      <c r="D10" s="6"/>
      <c r="E10" s="6">
        <v>3</v>
      </c>
      <c r="F10" s="1">
        <v>1</v>
      </c>
      <c r="G10" s="6">
        <v>4</v>
      </c>
      <c r="H10" s="1">
        <v>16</v>
      </c>
      <c r="I10" s="1">
        <v>11</v>
      </c>
      <c r="J10" s="1">
        <v>12</v>
      </c>
      <c r="K10" s="7"/>
      <c r="L10" s="6">
        <v>4</v>
      </c>
      <c r="M10" s="8">
        <f t="shared" si="0"/>
        <v>51</v>
      </c>
      <c r="N10" s="9">
        <v>41</v>
      </c>
    </row>
    <row r="11" spans="2:14" x14ac:dyDescent="0.3">
      <c r="B11" s="6" t="s">
        <v>19</v>
      </c>
      <c r="C11" s="6"/>
      <c r="D11" s="6"/>
      <c r="E11" s="1">
        <v>2</v>
      </c>
      <c r="F11" s="1"/>
      <c r="G11" s="6">
        <v>3</v>
      </c>
      <c r="H11" s="6">
        <v>4</v>
      </c>
      <c r="I11" s="6">
        <v>3</v>
      </c>
      <c r="J11" s="6">
        <v>24</v>
      </c>
      <c r="K11" s="7"/>
      <c r="L11" s="6"/>
      <c r="M11" s="8">
        <f t="shared" si="0"/>
        <v>36</v>
      </c>
      <c r="N11" s="9">
        <v>32</v>
      </c>
    </row>
    <row r="12" spans="2:14" x14ac:dyDescent="0.3">
      <c r="B12" s="6" t="s">
        <v>20</v>
      </c>
      <c r="C12" s="6">
        <v>1</v>
      </c>
      <c r="D12" s="6">
        <v>1</v>
      </c>
      <c r="E12" s="6">
        <v>9</v>
      </c>
      <c r="F12" s="1"/>
      <c r="G12" s="6">
        <v>5</v>
      </c>
      <c r="H12" s="1">
        <v>12</v>
      </c>
      <c r="I12" s="6">
        <v>7</v>
      </c>
      <c r="J12" s="6">
        <v>59</v>
      </c>
      <c r="K12" s="7"/>
      <c r="L12" s="7"/>
      <c r="M12" s="8">
        <f t="shared" si="0"/>
        <v>94</v>
      </c>
      <c r="N12" s="9">
        <v>85</v>
      </c>
    </row>
    <row r="13" spans="2:14" x14ac:dyDescent="0.3">
      <c r="B13" s="6" t="s">
        <v>21</v>
      </c>
      <c r="C13" s="6">
        <v>3</v>
      </c>
      <c r="D13" s="6"/>
      <c r="E13" s="6">
        <v>6</v>
      </c>
      <c r="F13" s="1">
        <v>4</v>
      </c>
      <c r="G13" s="6">
        <v>3</v>
      </c>
      <c r="H13" s="1">
        <v>2</v>
      </c>
      <c r="I13" s="6"/>
      <c r="J13" s="6">
        <v>6</v>
      </c>
      <c r="K13" s="6"/>
      <c r="L13" s="7"/>
      <c r="M13" s="8">
        <f t="shared" si="0"/>
        <v>24</v>
      </c>
      <c r="N13" s="9">
        <v>24</v>
      </c>
    </row>
    <row r="14" spans="2:14" x14ac:dyDescent="0.3">
      <c r="B14" s="8" t="s">
        <v>22</v>
      </c>
      <c r="C14" s="8">
        <f t="shared" ref="C14:M14" si="1">SUM(C5:C13)</f>
        <v>13</v>
      </c>
      <c r="D14" s="8">
        <f t="shared" si="1"/>
        <v>4</v>
      </c>
      <c r="E14" s="8">
        <f t="shared" si="1"/>
        <v>25</v>
      </c>
      <c r="F14" s="8">
        <f t="shared" si="1"/>
        <v>17</v>
      </c>
      <c r="G14" s="8">
        <f t="shared" si="1"/>
        <v>25</v>
      </c>
      <c r="H14" s="8">
        <f t="shared" si="1"/>
        <v>64</v>
      </c>
      <c r="I14" s="8">
        <f t="shared" si="1"/>
        <v>56</v>
      </c>
      <c r="J14" s="8"/>
      <c r="K14" s="8">
        <f t="shared" si="1"/>
        <v>1</v>
      </c>
      <c r="L14" s="8"/>
      <c r="M14" s="8">
        <f t="shared" si="1"/>
        <v>334</v>
      </c>
      <c r="N14" s="9">
        <f>SUM(N5:N13)</f>
        <v>283</v>
      </c>
    </row>
  </sheetData>
  <mergeCells count="11">
    <mergeCell ref="H3:H4"/>
    <mergeCell ref="I3:I4"/>
    <mergeCell ref="K3:K4"/>
    <mergeCell ref="M3:M4"/>
    <mergeCell ref="N3:N4"/>
    <mergeCell ref="G3:G4"/>
    <mergeCell ref="B3:B4"/>
    <mergeCell ref="C3:C4"/>
    <mergeCell ref="D3:D4"/>
    <mergeCell ref="E3:E4"/>
    <mergeCell ref="F3:F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0E135-F739-4C9F-A24F-1606039C1245}">
  <dimension ref="B2:N13"/>
  <sheetViews>
    <sheetView topLeftCell="A9" workbookViewId="0">
      <selection activeCell="T20" sqref="T20"/>
    </sheetView>
  </sheetViews>
  <sheetFormatPr defaultRowHeight="14.4" x14ac:dyDescent="0.3"/>
  <sheetData>
    <row r="2" spans="2:14" ht="27.6" x14ac:dyDescent="0.3">
      <c r="B2" s="15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2" t="s">
        <v>9</v>
      </c>
      <c r="K2" s="13" t="s">
        <v>10</v>
      </c>
      <c r="L2" s="2" t="s">
        <v>11</v>
      </c>
      <c r="M2" s="17" t="s">
        <v>12</v>
      </c>
      <c r="N2" s="19" t="s">
        <v>0</v>
      </c>
    </row>
    <row r="3" spans="2:14" x14ac:dyDescent="0.3">
      <c r="B3" s="15"/>
      <c r="C3" s="16"/>
      <c r="D3" s="16"/>
      <c r="E3" s="16"/>
      <c r="F3" s="16"/>
      <c r="G3" s="14"/>
      <c r="H3" s="16"/>
      <c r="I3" s="14"/>
      <c r="J3" s="3"/>
      <c r="K3" s="16"/>
      <c r="L3" s="4"/>
      <c r="M3" s="18"/>
      <c r="N3" s="20"/>
    </row>
    <row r="4" spans="2:14" x14ac:dyDescent="0.3">
      <c r="B4" s="5" t="s">
        <v>13</v>
      </c>
      <c r="C4" s="1">
        <v>6</v>
      </c>
      <c r="D4" s="1"/>
      <c r="E4" s="1"/>
      <c r="F4" s="1"/>
      <c r="G4" s="1"/>
      <c r="H4" s="1"/>
      <c r="I4" s="1">
        <v>2</v>
      </c>
      <c r="J4" s="1"/>
      <c r="K4" s="1"/>
      <c r="L4" s="1"/>
      <c r="M4" s="8">
        <f t="shared" ref="M4:M12" si="0">SUM(C4:L4)</f>
        <v>8</v>
      </c>
      <c r="N4" s="9">
        <v>5</v>
      </c>
    </row>
    <row r="5" spans="2:14" x14ac:dyDescent="0.3">
      <c r="B5" s="10" t="s">
        <v>14</v>
      </c>
      <c r="C5" s="1">
        <v>1</v>
      </c>
      <c r="D5" s="1"/>
      <c r="E5" s="1"/>
      <c r="F5" s="1">
        <v>4</v>
      </c>
      <c r="G5" s="1"/>
      <c r="H5" s="1"/>
      <c r="I5" s="1"/>
      <c r="J5" s="1"/>
      <c r="K5" s="1"/>
      <c r="L5" s="1"/>
      <c r="M5" s="8">
        <f t="shared" si="0"/>
        <v>5</v>
      </c>
      <c r="N5" s="9">
        <v>4</v>
      </c>
    </row>
    <row r="6" spans="2:14" x14ac:dyDescent="0.3">
      <c r="B6" s="6" t="s">
        <v>15</v>
      </c>
      <c r="C6" s="1"/>
      <c r="D6" s="1"/>
      <c r="E6" s="1">
        <v>6</v>
      </c>
      <c r="F6" s="1">
        <v>3</v>
      </c>
      <c r="G6" s="1"/>
      <c r="H6" s="1"/>
      <c r="I6" s="1"/>
      <c r="J6" s="1"/>
      <c r="K6" s="1">
        <v>2</v>
      </c>
      <c r="L6" s="1"/>
      <c r="M6" s="8">
        <f t="shared" si="0"/>
        <v>11</v>
      </c>
      <c r="N6" s="9">
        <v>10</v>
      </c>
    </row>
    <row r="7" spans="2:14" x14ac:dyDescent="0.3">
      <c r="B7" s="6" t="s">
        <v>16</v>
      </c>
      <c r="C7" s="1"/>
      <c r="D7" s="1">
        <v>1</v>
      </c>
      <c r="E7" s="1">
        <v>8</v>
      </c>
      <c r="F7" s="1">
        <v>4</v>
      </c>
      <c r="G7" s="1">
        <v>3</v>
      </c>
      <c r="H7" s="1">
        <v>1</v>
      </c>
      <c r="I7" s="1">
        <v>1</v>
      </c>
      <c r="J7" s="1">
        <v>2</v>
      </c>
      <c r="K7" s="1"/>
      <c r="L7" s="1"/>
      <c r="M7" s="8">
        <f t="shared" si="0"/>
        <v>20</v>
      </c>
      <c r="N7" s="9">
        <v>16</v>
      </c>
    </row>
    <row r="8" spans="2:14" x14ac:dyDescent="0.3">
      <c r="B8" s="6" t="s">
        <v>17</v>
      </c>
      <c r="C8" s="1">
        <v>2</v>
      </c>
      <c r="D8" s="1">
        <v>1</v>
      </c>
      <c r="E8" s="1">
        <v>6</v>
      </c>
      <c r="F8" s="1">
        <v>3</v>
      </c>
      <c r="G8" s="1">
        <v>2</v>
      </c>
      <c r="H8" s="1">
        <v>3</v>
      </c>
      <c r="I8" s="1">
        <v>2</v>
      </c>
      <c r="J8" s="1">
        <v>14</v>
      </c>
      <c r="K8" s="1"/>
      <c r="L8" s="1">
        <v>14</v>
      </c>
      <c r="M8" s="8">
        <f t="shared" si="0"/>
        <v>47</v>
      </c>
      <c r="N8" s="9">
        <v>64</v>
      </c>
    </row>
    <row r="9" spans="2:14" x14ac:dyDescent="0.3">
      <c r="B9" s="6" t="s">
        <v>18</v>
      </c>
      <c r="C9" s="1"/>
      <c r="D9" s="1"/>
      <c r="E9" s="1"/>
      <c r="F9" s="1"/>
      <c r="G9" s="1"/>
      <c r="H9" s="1">
        <v>1</v>
      </c>
      <c r="I9" s="1"/>
      <c r="J9" s="1">
        <v>13</v>
      </c>
      <c r="K9" s="1"/>
      <c r="L9" s="1">
        <v>4</v>
      </c>
      <c r="M9" s="8">
        <f t="shared" si="0"/>
        <v>18</v>
      </c>
      <c r="N9" s="9">
        <v>12</v>
      </c>
    </row>
    <row r="10" spans="2:14" x14ac:dyDescent="0.3">
      <c r="B10" s="6" t="s">
        <v>19</v>
      </c>
      <c r="C10" s="1"/>
      <c r="D10" s="1">
        <v>1</v>
      </c>
      <c r="E10" s="1"/>
      <c r="F10" s="1"/>
      <c r="G10" s="1"/>
      <c r="H10" s="1"/>
      <c r="I10" s="1"/>
      <c r="J10" s="1">
        <v>18</v>
      </c>
      <c r="K10" s="1"/>
      <c r="L10" s="1"/>
      <c r="M10" s="8">
        <f t="shared" si="0"/>
        <v>19</v>
      </c>
      <c r="N10" s="9">
        <v>16</v>
      </c>
    </row>
    <row r="11" spans="2:14" x14ac:dyDescent="0.3">
      <c r="B11" s="6" t="s">
        <v>20</v>
      </c>
      <c r="C11" s="1"/>
      <c r="D11" s="1">
        <v>4</v>
      </c>
      <c r="E11" s="1">
        <v>6</v>
      </c>
      <c r="F11" s="1"/>
      <c r="G11" s="1">
        <v>6</v>
      </c>
      <c r="H11" s="1"/>
      <c r="I11" s="1"/>
      <c r="J11" s="1">
        <v>24</v>
      </c>
      <c r="K11" s="1"/>
      <c r="L11" s="1"/>
      <c r="M11" s="8">
        <f t="shared" si="0"/>
        <v>40</v>
      </c>
      <c r="N11" s="9">
        <v>25</v>
      </c>
    </row>
    <row r="12" spans="2:14" x14ac:dyDescent="0.3">
      <c r="B12" s="6" t="s">
        <v>21</v>
      </c>
      <c r="C12" s="1"/>
      <c r="D12" s="1"/>
      <c r="E12" s="1">
        <v>3</v>
      </c>
      <c r="F12" s="1">
        <v>2</v>
      </c>
      <c r="G12" s="1">
        <v>3</v>
      </c>
      <c r="H12" s="1"/>
      <c r="I12" s="1"/>
      <c r="J12" s="1"/>
      <c r="K12" s="1"/>
      <c r="L12" s="1"/>
      <c r="M12" s="8">
        <f t="shared" si="0"/>
        <v>8</v>
      </c>
      <c r="N12" s="9">
        <v>7</v>
      </c>
    </row>
    <row r="13" spans="2:14" x14ac:dyDescent="0.3">
      <c r="B13" s="8" t="s">
        <v>22</v>
      </c>
      <c r="C13" s="8">
        <f t="shared" ref="C13:M13" si="1">SUM(C4:C12)</f>
        <v>9</v>
      </c>
      <c r="D13" s="8">
        <f t="shared" si="1"/>
        <v>7</v>
      </c>
      <c r="E13" s="8">
        <f t="shared" si="1"/>
        <v>29</v>
      </c>
      <c r="F13" s="8">
        <f t="shared" si="1"/>
        <v>16</v>
      </c>
      <c r="G13" s="8">
        <f t="shared" si="1"/>
        <v>14</v>
      </c>
      <c r="H13" s="8">
        <f t="shared" si="1"/>
        <v>5</v>
      </c>
      <c r="I13" s="8">
        <f t="shared" si="1"/>
        <v>5</v>
      </c>
      <c r="J13" s="8"/>
      <c r="K13" s="8">
        <f t="shared" si="1"/>
        <v>2</v>
      </c>
      <c r="L13" s="8"/>
      <c r="M13" s="8">
        <f t="shared" si="1"/>
        <v>176</v>
      </c>
      <c r="N13" s="9">
        <f>SUM(N4:N12)</f>
        <v>159</v>
      </c>
    </row>
  </sheetData>
  <mergeCells count="11">
    <mergeCell ref="H2:H3"/>
    <mergeCell ref="I2:I3"/>
    <mergeCell ref="K2:K3"/>
    <mergeCell ref="M2:M3"/>
    <mergeCell ref="N2:N3"/>
    <mergeCell ref="G2:G3"/>
    <mergeCell ref="B2:B3"/>
    <mergeCell ref="C2:C3"/>
    <mergeCell ref="D2:D3"/>
    <mergeCell ref="E2:E3"/>
    <mergeCell ref="F2:F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B831-CB7A-41CB-BAF7-67C520E68AB7}">
  <dimension ref="B2:N13"/>
  <sheetViews>
    <sheetView tabSelected="1" workbookViewId="0">
      <selection activeCell="S17" sqref="S17"/>
    </sheetView>
  </sheetViews>
  <sheetFormatPr defaultRowHeight="14.4" x14ac:dyDescent="0.3"/>
  <sheetData>
    <row r="2" spans="2:14" ht="27.6" x14ac:dyDescent="0.3">
      <c r="B2" s="15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2" t="s">
        <v>9</v>
      </c>
      <c r="K2" s="13" t="s">
        <v>10</v>
      </c>
      <c r="L2" s="2" t="s">
        <v>11</v>
      </c>
      <c r="M2" s="17" t="s">
        <v>12</v>
      </c>
      <c r="N2" s="19" t="s">
        <v>0</v>
      </c>
    </row>
    <row r="3" spans="2:14" x14ac:dyDescent="0.3">
      <c r="B3" s="15"/>
      <c r="C3" s="16"/>
      <c r="D3" s="16"/>
      <c r="E3" s="16"/>
      <c r="F3" s="16"/>
      <c r="G3" s="14"/>
      <c r="H3" s="16"/>
      <c r="I3" s="14"/>
      <c r="J3" s="3"/>
      <c r="K3" s="16"/>
      <c r="L3" s="4"/>
      <c r="M3" s="18"/>
      <c r="N3" s="20"/>
    </row>
    <row r="4" spans="2:14" x14ac:dyDescent="0.3">
      <c r="B4" s="5" t="s">
        <v>13</v>
      </c>
      <c r="C4" s="6">
        <v>8</v>
      </c>
      <c r="D4" s="6"/>
      <c r="E4" s="6">
        <v>2</v>
      </c>
      <c r="F4" s="6">
        <v>4</v>
      </c>
      <c r="G4" s="7"/>
      <c r="H4" s="7"/>
      <c r="I4" s="6">
        <v>3</v>
      </c>
      <c r="J4" s="6"/>
      <c r="K4" s="1">
        <v>2</v>
      </c>
      <c r="L4" s="6"/>
      <c r="M4" s="8">
        <f t="shared" ref="M4:M12" si="0">SUM(C4:L4)</f>
        <v>19</v>
      </c>
      <c r="N4" s="9">
        <v>6</v>
      </c>
    </row>
    <row r="5" spans="2:14" x14ac:dyDescent="0.3">
      <c r="B5" s="10" t="s">
        <v>14</v>
      </c>
      <c r="C5" s="7"/>
      <c r="D5" s="6"/>
      <c r="E5" s="6">
        <v>1</v>
      </c>
      <c r="F5" s="6"/>
      <c r="G5" s="1">
        <v>1</v>
      </c>
      <c r="H5" s="6">
        <v>3</v>
      </c>
      <c r="I5" s="6">
        <v>2</v>
      </c>
      <c r="J5" s="6"/>
      <c r="K5" s="7"/>
      <c r="L5" s="7"/>
      <c r="M5" s="8">
        <f t="shared" si="0"/>
        <v>7</v>
      </c>
      <c r="N5" s="9">
        <v>2</v>
      </c>
    </row>
    <row r="6" spans="2:14" x14ac:dyDescent="0.3">
      <c r="B6" s="6" t="s">
        <v>15</v>
      </c>
      <c r="C6" s="6">
        <v>1</v>
      </c>
      <c r="D6" s="6">
        <v>4</v>
      </c>
      <c r="E6" s="6">
        <v>3</v>
      </c>
      <c r="F6" s="6">
        <v>2</v>
      </c>
      <c r="G6" s="1">
        <v>1</v>
      </c>
      <c r="H6" s="6">
        <v>11</v>
      </c>
      <c r="I6" s="6">
        <v>12</v>
      </c>
      <c r="J6" s="6">
        <v>1</v>
      </c>
      <c r="K6" s="7"/>
      <c r="L6" s="7"/>
      <c r="M6" s="8">
        <f t="shared" si="0"/>
        <v>35</v>
      </c>
      <c r="N6" s="9">
        <v>13</v>
      </c>
    </row>
    <row r="7" spans="2:14" x14ac:dyDescent="0.3">
      <c r="B7" s="6" t="s">
        <v>16</v>
      </c>
      <c r="C7" s="1">
        <v>1</v>
      </c>
      <c r="D7" s="6"/>
      <c r="E7" s="6">
        <v>2</v>
      </c>
      <c r="F7" s="1">
        <v>5</v>
      </c>
      <c r="G7" s="6">
        <v>2</v>
      </c>
      <c r="H7" s="1">
        <v>2</v>
      </c>
      <c r="I7" s="1">
        <v>1</v>
      </c>
      <c r="J7" s="1">
        <v>1</v>
      </c>
      <c r="K7" s="6">
        <v>1</v>
      </c>
      <c r="L7" s="6"/>
      <c r="M7" s="8">
        <f t="shared" si="0"/>
        <v>15</v>
      </c>
      <c r="N7" s="9">
        <v>11</v>
      </c>
    </row>
    <row r="8" spans="2:14" x14ac:dyDescent="0.3">
      <c r="B8" s="6" t="s">
        <v>17</v>
      </c>
      <c r="C8" s="6">
        <v>1</v>
      </c>
      <c r="D8" s="6"/>
      <c r="E8" s="6"/>
      <c r="F8" s="1">
        <v>5</v>
      </c>
      <c r="G8" s="6">
        <v>3</v>
      </c>
      <c r="H8" s="1">
        <v>15</v>
      </c>
      <c r="I8" s="1">
        <v>14</v>
      </c>
      <c r="J8" s="1">
        <v>9</v>
      </c>
      <c r="K8" s="7"/>
      <c r="L8" s="6">
        <v>14</v>
      </c>
      <c r="M8" s="8">
        <f t="shared" si="0"/>
        <v>61</v>
      </c>
      <c r="N8" s="9">
        <v>59</v>
      </c>
    </row>
    <row r="9" spans="2:14" x14ac:dyDescent="0.3">
      <c r="B9" s="6" t="s">
        <v>18</v>
      </c>
      <c r="C9" s="6"/>
      <c r="D9" s="6"/>
      <c r="E9" s="6">
        <v>6</v>
      </c>
      <c r="F9" s="1">
        <v>1</v>
      </c>
      <c r="G9" s="6">
        <v>4</v>
      </c>
      <c r="H9" s="1">
        <v>16</v>
      </c>
      <c r="I9" s="1">
        <v>11</v>
      </c>
      <c r="J9" s="1">
        <v>11</v>
      </c>
      <c r="K9" s="7"/>
      <c r="L9" s="6">
        <v>4</v>
      </c>
      <c r="M9" s="8">
        <f t="shared" si="0"/>
        <v>53</v>
      </c>
      <c r="N9" s="9">
        <v>43</v>
      </c>
    </row>
    <row r="10" spans="2:14" x14ac:dyDescent="0.3">
      <c r="B10" s="6" t="s">
        <v>19</v>
      </c>
      <c r="C10" s="6"/>
      <c r="D10" s="6"/>
      <c r="E10" s="1">
        <v>2</v>
      </c>
      <c r="F10" s="1"/>
      <c r="G10" s="6">
        <v>3</v>
      </c>
      <c r="H10" s="6">
        <v>4</v>
      </c>
      <c r="I10" s="6">
        <v>3</v>
      </c>
      <c r="J10" s="6">
        <v>24</v>
      </c>
      <c r="K10" s="7"/>
      <c r="L10" s="6"/>
      <c r="M10" s="8">
        <f t="shared" si="0"/>
        <v>36</v>
      </c>
      <c r="N10" s="9">
        <v>30</v>
      </c>
    </row>
    <row r="11" spans="2:14" x14ac:dyDescent="0.3">
      <c r="B11" s="6" t="s">
        <v>20</v>
      </c>
      <c r="C11" s="6">
        <v>1</v>
      </c>
      <c r="D11" s="6">
        <v>1</v>
      </c>
      <c r="E11" s="6">
        <v>9</v>
      </c>
      <c r="F11" s="1"/>
      <c r="G11" s="6">
        <v>5</v>
      </c>
      <c r="H11" s="1">
        <v>12</v>
      </c>
      <c r="I11" s="6">
        <v>7</v>
      </c>
      <c r="J11" s="6">
        <v>59</v>
      </c>
      <c r="K11" s="7"/>
      <c r="L11" s="7"/>
      <c r="M11" s="8">
        <f t="shared" si="0"/>
        <v>94</v>
      </c>
      <c r="N11" s="9">
        <v>85</v>
      </c>
    </row>
    <row r="12" spans="2:14" x14ac:dyDescent="0.3">
      <c r="B12" s="6" t="s">
        <v>21</v>
      </c>
      <c r="C12" s="6">
        <v>2</v>
      </c>
      <c r="D12" s="6"/>
      <c r="E12" s="6">
        <v>5</v>
      </c>
      <c r="F12" s="1">
        <v>2</v>
      </c>
      <c r="G12" s="6">
        <v>2</v>
      </c>
      <c r="H12" s="1">
        <v>5</v>
      </c>
      <c r="I12" s="6"/>
      <c r="J12" s="6">
        <v>4</v>
      </c>
      <c r="K12" s="6"/>
      <c r="L12" s="7"/>
      <c r="M12" s="8">
        <f t="shared" si="0"/>
        <v>20</v>
      </c>
      <c r="N12" s="9">
        <v>18</v>
      </c>
    </row>
    <row r="13" spans="2:14" x14ac:dyDescent="0.3">
      <c r="B13" s="8" t="s">
        <v>22</v>
      </c>
      <c r="C13" s="8">
        <f t="shared" ref="C13:M13" si="1">SUM(C4:C12)</f>
        <v>14</v>
      </c>
      <c r="D13" s="8">
        <f t="shared" si="1"/>
        <v>5</v>
      </c>
      <c r="E13" s="8">
        <f t="shared" si="1"/>
        <v>30</v>
      </c>
      <c r="F13" s="8">
        <f t="shared" si="1"/>
        <v>19</v>
      </c>
      <c r="G13" s="8">
        <f t="shared" si="1"/>
        <v>21</v>
      </c>
      <c r="H13" s="8">
        <f t="shared" si="1"/>
        <v>68</v>
      </c>
      <c r="I13" s="8">
        <f t="shared" si="1"/>
        <v>53</v>
      </c>
      <c r="J13" s="8"/>
      <c r="K13" s="8">
        <f t="shared" si="1"/>
        <v>3</v>
      </c>
      <c r="L13" s="8"/>
      <c r="M13" s="8">
        <f t="shared" si="1"/>
        <v>340</v>
      </c>
      <c r="N13" s="9">
        <f>SUM(N4:N12)</f>
        <v>267</v>
      </c>
    </row>
  </sheetData>
  <mergeCells count="11">
    <mergeCell ref="H2:H3"/>
    <mergeCell ref="I2:I3"/>
    <mergeCell ref="K2:K3"/>
    <mergeCell ref="M2:M3"/>
    <mergeCell ref="N2:N3"/>
    <mergeCell ref="G2:G3"/>
    <mergeCell ref="B2:B3"/>
    <mergeCell ref="C2:C3"/>
    <mergeCell ref="D2:D3"/>
    <mergeCell ref="E2:E3"/>
    <mergeCell ref="F2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Overview</vt:lpstr>
      <vt:lpstr>Sept 2024</vt:lpstr>
      <vt:lpstr>Oct 2024</vt:lpstr>
      <vt:lpstr>Nov 2024</vt:lpstr>
      <vt:lpstr>Dec 2024</vt:lpstr>
      <vt:lpstr>Jan 2025</vt:lpstr>
      <vt:lpstr>Feb 2025</vt:lpstr>
      <vt:lpstr>March 2025</vt:lpstr>
      <vt:lpstr>April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Jewer</dc:creator>
  <cp:lastModifiedBy>Ashley Jewer</cp:lastModifiedBy>
  <dcterms:created xsi:type="dcterms:W3CDTF">2025-08-15T15:56:16Z</dcterms:created>
  <dcterms:modified xsi:type="dcterms:W3CDTF">2025-09-17T16:01:06Z</dcterms:modified>
</cp:coreProperties>
</file>